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ikas\CEP-OCEP\Mumbai\Mar.23\Adhoc Working\"/>
    </mc:Choice>
  </mc:AlternateContent>
  <bookViews>
    <workbookView xWindow="0" yWindow="0" windowWidth="20490" windowHeight="7620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Sheet1!$A$1:$X$208</definedName>
  </definedNames>
  <calcPr calcId="162913"/>
</workbook>
</file>

<file path=xl/calcChain.xml><?xml version="1.0" encoding="utf-8"?>
<calcChain xmlns="http://schemas.openxmlformats.org/spreadsheetml/2006/main">
  <c r="V208" i="1" l="1"/>
  <c r="V207" i="1"/>
  <c r="V206" i="1"/>
  <c r="V205" i="1"/>
  <c r="V204" i="1"/>
  <c r="V203" i="1"/>
  <c r="V202" i="1"/>
  <c r="V201" i="1"/>
  <c r="V200" i="1"/>
  <c r="V199" i="1"/>
  <c r="V198" i="1"/>
  <c r="V197" i="1"/>
  <c r="V196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V159" i="1"/>
  <c r="V158" i="1"/>
  <c r="V157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V4" i="1"/>
  <c r="V3" i="1"/>
  <c r="V2" i="1"/>
</calcChain>
</file>

<file path=xl/sharedStrings.xml><?xml version="1.0" encoding="utf-8"?>
<sst xmlns="http://schemas.openxmlformats.org/spreadsheetml/2006/main" count="4393" uniqueCount="1302">
  <si>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</si>
  <si>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</si>
  <si>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</si>
  <si>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</si>
  <si>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</si>
  <si>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</si>
  <si>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</si>
  <si>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</si>
  <si>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</si>
  <si>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</si>
  <si>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</si>
  <si>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</si>
  <si>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</si>
  <si>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</si>
  <si>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</si>
  <si>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</si>
  <si>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</si>
  <si>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</si>
  <si>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</si>
  <si>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</si>
  <si>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</si>
  <si>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</si>
  <si>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</si>
  <si>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1</t>
  </si>
  <si>
    <t>DR/MUM/22-23/51087681</t>
  </si>
  <si>
    <t>CMUM23/051036915</t>
  </si>
  <si>
    <t>GUJARAT PIPAVAV PORT LIMITED</t>
  </si>
  <si>
    <t>THANKU CAB</t>
  </si>
  <si>
    <t>Mr. Rene Piil Pedersen</t>
  </si>
  <si>
    <t>G/G : 8/80</t>
  </si>
  <si>
    <t>3175</t>
  </si>
  <si>
    <t>200</t>
  </si>
  <si>
    <t>405</t>
  </si>
  <si>
    <t>3780</t>
  </si>
  <si>
    <t>MH20EH3904</t>
  </si>
  <si>
    <t>NARYAN</t>
  </si>
  <si>
    <t>+919920656935</t>
  </si>
  <si>
    <t>0</t>
  </si>
  <si>
    <t/>
  </si>
  <si>
    <t>2</t>
  </si>
  <si>
    <t>DR/MUM/22-23/51066802</t>
  </si>
  <si>
    <t>CIMH23/027001266</t>
  </si>
  <si>
    <t>MCKINSEY &amp; COMPANY INDIA LLP</t>
  </si>
  <si>
    <t>Shivam Chawla</t>
  </si>
  <si>
    <t>P/P : 2/20</t>
  </si>
  <si>
    <t>1148.4</t>
  </si>
  <si>
    <t>137.8</t>
  </si>
  <si>
    <t>1286.2</t>
  </si>
  <si>
    <t>MH02EH1817</t>
  </si>
  <si>
    <t>ANUP</t>
  </si>
  <si>
    <t>+919323487664</t>
  </si>
  <si>
    <t>3</t>
  </si>
  <si>
    <t>DR/MUM/22-23/51068783</t>
  </si>
  <si>
    <t>CIMH23/027001126</t>
  </si>
  <si>
    <t>Ashutosh Satapathy</t>
  </si>
  <si>
    <t>P/P : 8/80</t>
  </si>
  <si>
    <t>2105.66</t>
  </si>
  <si>
    <t>545</t>
  </si>
  <si>
    <t>318.08</t>
  </si>
  <si>
    <t>2968.74</t>
  </si>
  <si>
    <t>MH02EH3904</t>
  </si>
  <si>
    <t>NARAYAN</t>
  </si>
  <si>
    <t>4</t>
  </si>
  <si>
    <t>DR/MUM/22-23/51071359</t>
  </si>
  <si>
    <t>CIMH23/027001296</t>
  </si>
  <si>
    <t>SAP INDIA PVT LTD -FIELDS SERVICES</t>
  </si>
  <si>
    <t>Surinder Pal Singh</t>
  </si>
  <si>
    <t>205</t>
  </si>
  <si>
    <t>311.28</t>
  </si>
  <si>
    <t>2905.28</t>
  </si>
  <si>
    <t>NASIM</t>
  </si>
  <si>
    <t>+919372499137</t>
  </si>
  <si>
    <t>5</t>
  </si>
  <si>
    <t>DR/MUM/22-23/51071511</t>
  </si>
  <si>
    <t>Annet Castelino</t>
  </si>
  <si>
    <t>APT P/P : APT P/D FIXED</t>
  </si>
  <si>
    <t>1419</t>
  </si>
  <si>
    <t>170.28</t>
  </si>
  <si>
    <t>1589.28</t>
  </si>
  <si>
    <t>MH04HY0287</t>
  </si>
  <si>
    <t>BARUN</t>
  </si>
  <si>
    <t>+918097175209</t>
  </si>
  <si>
    <t>6</t>
  </si>
  <si>
    <t>DR/MUM/22-23/51071504</t>
  </si>
  <si>
    <t>CMUM23/051031539</t>
  </si>
  <si>
    <t>KOKUYO CAMLIN LTD</t>
  </si>
  <si>
    <t>Mr Akshay Jadhav/ Ms Shweta</t>
  </si>
  <si>
    <t>80</t>
  </si>
  <si>
    <t>371.82</t>
  </si>
  <si>
    <t>3470.38</t>
  </si>
  <si>
    <t>7</t>
  </si>
  <si>
    <t>DR/MUM/22-23/51071134</t>
  </si>
  <si>
    <t>CMUM23/051034213</t>
  </si>
  <si>
    <t>MCKINSEY KNOWLEDGE CENTRE INDIA PVT LTD</t>
  </si>
  <si>
    <t>Jalaj Singh</t>
  </si>
  <si>
    <t>P/P : 12/120</t>
  </si>
  <si>
    <t>2916.4</t>
  </si>
  <si>
    <t>280</t>
  </si>
  <si>
    <t>383.57</t>
  </si>
  <si>
    <t>3579.97</t>
  </si>
  <si>
    <t>MH03BC7797</t>
  </si>
  <si>
    <t>Krishnadev</t>
  </si>
  <si>
    <t>+918369017058</t>
  </si>
  <si>
    <t>8</t>
  </si>
  <si>
    <t>DR/MUM/22-23/51071708</t>
  </si>
  <si>
    <t>Raman  Agarwal</t>
  </si>
  <si>
    <t>310.68</t>
  </si>
  <si>
    <t>2899.68</t>
  </si>
  <si>
    <t>9</t>
  </si>
  <si>
    <t>DR/MUM/22-23/51071135</t>
  </si>
  <si>
    <t>CMUM23/051034214</t>
  </si>
  <si>
    <t>KRISHNADEV</t>
  </si>
  <si>
    <t>10</t>
  </si>
  <si>
    <t>DR/MUM/22-23/51071971</t>
  </si>
  <si>
    <t>CMUM23/051031122</t>
  </si>
  <si>
    <t>CAPGEMINI TECHNOLOGY SERVICES INDIA LIMITED</t>
  </si>
  <si>
    <t>jatirmay dalui</t>
  </si>
  <si>
    <t>SP P/P : APT TRF - NAVI MUM/THANE</t>
  </si>
  <si>
    <t>1150</t>
  </si>
  <si>
    <t>420</t>
  </si>
  <si>
    <t>188.4</t>
  </si>
  <si>
    <t>1758.4</t>
  </si>
  <si>
    <t>11</t>
  </si>
  <si>
    <t>DR/MUM/22-23/51072258</t>
  </si>
  <si>
    <t>CIMH23/027001210</t>
  </si>
  <si>
    <t>RADIANCE RENEWABLES PRIVATE LIMITED</t>
  </si>
  <si>
    <t>Niranjan Deshpande</t>
  </si>
  <si>
    <t>375.6</t>
  </si>
  <si>
    <t>3505.6</t>
  </si>
  <si>
    <t>Barun</t>
  </si>
  <si>
    <t>12</t>
  </si>
  <si>
    <t>DR/MUM/22-23/51072077</t>
  </si>
  <si>
    <t>CMUM23/051031540</t>
  </si>
  <si>
    <t>TATA CAPITAL FINANCIAL SERVICES LTD.</t>
  </si>
  <si>
    <t>Mr. Vishal Chugh</t>
  </si>
  <si>
    <t>APT G/G : APT Transfer 3/60</t>
  </si>
  <si>
    <t>1400</t>
  </si>
  <si>
    <t>224.04</t>
  </si>
  <si>
    <t>2091.04</t>
  </si>
  <si>
    <t>Narayan</t>
  </si>
  <si>
    <t>13</t>
  </si>
  <si>
    <t>DR/MUM/22-23/51072398</t>
  </si>
  <si>
    <t>CMUM23/051031285</t>
  </si>
  <si>
    <t>KONE ELEVATOR INDIA PRIVATE LIMITED</t>
  </si>
  <si>
    <t>MP Saravanan</t>
  </si>
  <si>
    <t>144</t>
  </si>
  <si>
    <t>1344</t>
  </si>
  <si>
    <t>14</t>
  </si>
  <si>
    <t>DR/MUM/22-23/51072107</t>
  </si>
  <si>
    <t>CMUM23/051031777</t>
  </si>
  <si>
    <t>ORACLE INDIA PRIVATE LIMITED</t>
  </si>
  <si>
    <t>Anindo Roy Das</t>
  </si>
  <si>
    <t>327.5</t>
  </si>
  <si>
    <t>352.25</t>
  </si>
  <si>
    <t>3287.69</t>
  </si>
  <si>
    <t>15</t>
  </si>
  <si>
    <t>DR/MUM/22-23/51070329</t>
  </si>
  <si>
    <t>CMUM23/051030986</t>
  </si>
  <si>
    <t>DELL INTERNATIONAL SERVICES INDIA PRIVATE LIMITED</t>
  </si>
  <si>
    <t>Anand  Balaraman</t>
  </si>
  <si>
    <t>265.2</t>
  </si>
  <si>
    <t>2475.2</t>
  </si>
  <si>
    <t>16</t>
  </si>
  <si>
    <t>DR/MUM/22-23/51072494</t>
  </si>
  <si>
    <t>CIMH23/027001169</t>
  </si>
  <si>
    <t>Rishan Chattaraj-BENG</t>
  </si>
  <si>
    <t>340</t>
  </si>
  <si>
    <t>178.6</t>
  </si>
  <si>
    <t>1667</t>
  </si>
  <si>
    <t>Nasim</t>
  </si>
  <si>
    <t>17</t>
  </si>
  <si>
    <t>DR/MUM/22-23/51072394</t>
  </si>
  <si>
    <t>Nikhil Kamat</t>
  </si>
  <si>
    <t>P/P : 4/40</t>
  </si>
  <si>
    <t>211.08</t>
  </si>
  <si>
    <t>1970.08</t>
  </si>
  <si>
    <t>18</t>
  </si>
  <si>
    <t>DR/MUM/22-23/51072121</t>
  </si>
  <si>
    <t>CMUM23/051034109</t>
  </si>
  <si>
    <t>NOVARTIS HEALTHCARE PRIVATE LIMITED</t>
  </si>
  <si>
    <t>Anuja    Thosar</t>
  </si>
  <si>
    <t>174.22</t>
  </si>
  <si>
    <t>1626.02</t>
  </si>
  <si>
    <t>19</t>
  </si>
  <si>
    <t>DR/MUM/22-23/51070482</t>
  </si>
  <si>
    <t>CIMH23/027001367</t>
  </si>
  <si>
    <t>TATA COMMUNICATIONS LIMITED</t>
  </si>
  <si>
    <t>Milind Tapaswi</t>
  </si>
  <si>
    <t>414</t>
  </si>
  <si>
    <t>3864</t>
  </si>
  <si>
    <t>20</t>
  </si>
  <si>
    <t>DR/MUM/22-23/51072884</t>
  </si>
  <si>
    <t>CMUM23/051034279</t>
  </si>
  <si>
    <t>FCM TRAVEL SOLUTIONS (INDIA) PRIVATE LIMITED</t>
  </si>
  <si>
    <t>Mr SUBHAM RAJGARIA</t>
  </si>
  <si>
    <t>230</t>
  </si>
  <si>
    <t>603.48</t>
  </si>
  <si>
    <t>5632.48</t>
  </si>
  <si>
    <t>21</t>
  </si>
  <si>
    <t>DR/MUM/22-23/51072867</t>
  </si>
  <si>
    <t>Ruchi Agarwal</t>
  </si>
  <si>
    <t>P/P : 12/100</t>
  </si>
  <si>
    <t>3214</t>
  </si>
  <si>
    <t>409.68</t>
  </si>
  <si>
    <t>3823.68</t>
  </si>
  <si>
    <t>22</t>
  </si>
  <si>
    <t>DR/MUM/22-23/51072802</t>
  </si>
  <si>
    <t>CMUM23/051032625</t>
  </si>
  <si>
    <t>RESULTICKS DIGITALS INDIA PRIVATE LIMITED</t>
  </si>
  <si>
    <t>Mrs. SRINAGESH KARUMURY</t>
  </si>
  <si>
    <t>540</t>
  </si>
  <si>
    <t>430.42</t>
  </si>
  <si>
    <t>4017.22</t>
  </si>
  <si>
    <t>SANTOSH</t>
  </si>
  <si>
    <t>+919029936446</t>
  </si>
  <si>
    <t>23</t>
  </si>
  <si>
    <t>DR/MUM/22-23/51073175</t>
  </si>
  <si>
    <t>CIMH23/027001385</t>
  </si>
  <si>
    <t>Himank Shanker</t>
  </si>
  <si>
    <t>3026.2</t>
  </si>
  <si>
    <t>427.94</t>
  </si>
  <si>
    <t>3994.14</t>
  </si>
  <si>
    <t>MH02ER0055</t>
  </si>
  <si>
    <t>ABHISHEK</t>
  </si>
  <si>
    <t>+918828378972</t>
  </si>
  <si>
    <t>24</t>
  </si>
  <si>
    <t>DR/MUM/22-23/51070483</t>
  </si>
  <si>
    <t>444</t>
  </si>
  <si>
    <t>4144</t>
  </si>
  <si>
    <t>barun</t>
  </si>
  <si>
    <t>25</t>
  </si>
  <si>
    <t>DR/MUM/22-23/51073568</t>
  </si>
  <si>
    <t>CIMH23/027001170</t>
  </si>
  <si>
    <t>Rahul Dubey</t>
  </si>
  <si>
    <t>26</t>
  </si>
  <si>
    <t>DR/MUM/22-23/51071965</t>
  </si>
  <si>
    <t>CMUM23/051031663</t>
  </si>
  <si>
    <t>MR.LALIT MAHESHWARI</t>
  </si>
  <si>
    <t>G/G : 4/40</t>
  </si>
  <si>
    <t>120</t>
  </si>
  <si>
    <t>1120</t>
  </si>
  <si>
    <t>santosh</t>
  </si>
  <si>
    <t>27</t>
  </si>
  <si>
    <t>DR/MUM/22-23/51072886</t>
  </si>
  <si>
    <t>CMUM23/051032820</t>
  </si>
  <si>
    <t>622.44</t>
  </si>
  <si>
    <t>5809.44</t>
  </si>
  <si>
    <t>28</t>
  </si>
  <si>
    <t>DR/MUM/22-23/51070484</t>
  </si>
  <si>
    <t>29</t>
  </si>
  <si>
    <t>DR/MUM/22-23/51072887</t>
  </si>
  <si>
    <t>CMUM23/051031910</t>
  </si>
  <si>
    <t>115</t>
  </si>
  <si>
    <t>292.92</t>
  </si>
  <si>
    <t>2733.92</t>
  </si>
  <si>
    <t>30</t>
  </si>
  <si>
    <t>DR/MUM/22-23/51072137</t>
  </si>
  <si>
    <t>CMUM23/051032420</t>
  </si>
  <si>
    <t>Navalubin  Yousuf P</t>
  </si>
  <si>
    <t>100</t>
  </si>
  <si>
    <t>180.14</t>
  </si>
  <si>
    <t>1681.34</t>
  </si>
  <si>
    <t>31</t>
  </si>
  <si>
    <t>DR/MUM/22-23/51070486</t>
  </si>
  <si>
    <t>32</t>
  </si>
  <si>
    <t>DR/MUM/22-23/51074051</t>
  </si>
  <si>
    <t>CMUM23/051032421</t>
  </si>
  <si>
    <t>HEXAGON CAPABILITY CENTER INDIA PRIVATE LIMITED</t>
  </si>
  <si>
    <t>Rajesh Dhyani</t>
  </si>
  <si>
    <t>439.8</t>
  </si>
  <si>
    <t>4104.8</t>
  </si>
  <si>
    <t>33</t>
  </si>
  <si>
    <t>DR/MUM/22-23/51074366</t>
  </si>
  <si>
    <t>CMUM23/051032762</t>
  </si>
  <si>
    <t>SUNDARAM ASSET MANAGEMENT CO. LTD.</t>
  </si>
  <si>
    <t>Rohit Seksaria</t>
  </si>
  <si>
    <t>85</t>
  </si>
  <si>
    <t>477.48</t>
  </si>
  <si>
    <t>4456.48</t>
  </si>
  <si>
    <t>34</t>
  </si>
  <si>
    <t>DR/MUM/22-23/51074571</t>
  </si>
  <si>
    <t>Manu Vatsal Sharma</t>
  </si>
  <si>
    <t>2251</t>
  </si>
  <si>
    <t>270.12</t>
  </si>
  <si>
    <t>2521.12</t>
  </si>
  <si>
    <t>MH02HY0287</t>
  </si>
  <si>
    <t>35</t>
  </si>
  <si>
    <t>DR/MUM/22-23/51075077</t>
  </si>
  <si>
    <t>CMUM23/051034013</t>
  </si>
  <si>
    <t>COURSERA INDIA PRIVATE LIMITED</t>
  </si>
  <si>
    <t>Pradeep Chowdhary</t>
  </si>
  <si>
    <t>225.6</t>
  </si>
  <si>
    <t>2105.6</t>
  </si>
  <si>
    <t>36</t>
  </si>
  <si>
    <t>DR/MUM/22-23/51075115</t>
  </si>
  <si>
    <t>CMUM23/051033626</t>
  </si>
  <si>
    <t>TRADE WINGS LIMITED</t>
  </si>
  <si>
    <t>Mr Hemant Pant</t>
  </si>
  <si>
    <t>3550</t>
  </si>
  <si>
    <t>506.1</t>
  </si>
  <si>
    <t>4723.6</t>
  </si>
  <si>
    <t>37</t>
  </si>
  <si>
    <t>DR/MUM/22-23/51074263</t>
  </si>
  <si>
    <t>CMUM23/051032865</t>
  </si>
  <si>
    <t>CULVER MAX ENTERTAINMENT PRIVATE LIMITED</t>
  </si>
  <si>
    <t>Mr.Sujeet Dwivedi</t>
  </si>
  <si>
    <t>G/G : 12/120</t>
  </si>
  <si>
    <t>3400</t>
  </si>
  <si>
    <t>472.8</t>
  </si>
  <si>
    <t>4412.8</t>
  </si>
  <si>
    <t>38</t>
  </si>
  <si>
    <t>DR/MUM/22-23/51073506</t>
  </si>
  <si>
    <t>CMUM23/051033487</t>
  </si>
  <si>
    <t>Mr. Varun Chaturved</t>
  </si>
  <si>
    <t>442.8</t>
  </si>
  <si>
    <t>4132.8</t>
  </si>
  <si>
    <t>39</t>
  </si>
  <si>
    <t>DR/MUM/22-23/51073507</t>
  </si>
  <si>
    <t>CMUM23/051033490</t>
  </si>
  <si>
    <t>2900</t>
  </si>
  <si>
    <t>372</t>
  </si>
  <si>
    <t>3472</t>
  </si>
  <si>
    <t>MH01CJ2548</t>
  </si>
  <si>
    <t>40</t>
  </si>
  <si>
    <t>DR/MUM/22-23/51074264</t>
  </si>
  <si>
    <t>CMUM23/051033491</t>
  </si>
  <si>
    <t>158.4</t>
  </si>
  <si>
    <t>1478.4</t>
  </si>
  <si>
    <t>41</t>
  </si>
  <si>
    <t>DR/MUM/22-23/51075525</t>
  </si>
  <si>
    <t>CMUM23/051032411</t>
  </si>
  <si>
    <t>Mr Sai Diwakar T S.</t>
  </si>
  <si>
    <t>352.2</t>
  </si>
  <si>
    <t>3287.2</t>
  </si>
  <si>
    <t>42</t>
  </si>
  <si>
    <t>DR/MUM/22-23/51075249</t>
  </si>
  <si>
    <t>CIMH23/027001248</t>
  </si>
  <si>
    <t>SAP LABS INDIA PRIVATE LIMITED</t>
  </si>
  <si>
    <t>Vijay Medidi</t>
  </si>
  <si>
    <t>395.28</t>
  </si>
  <si>
    <t>3689.28</t>
  </si>
  <si>
    <t>MH05BJ4119</t>
  </si>
  <si>
    <t>rahul</t>
  </si>
  <si>
    <t>+918657845504</t>
  </si>
  <si>
    <t>43</t>
  </si>
  <si>
    <t>DR/MUM/22-23/51074565</t>
  </si>
  <si>
    <t>CMUM23/051032924</t>
  </si>
  <si>
    <t>Shaishav Panchal</t>
  </si>
  <si>
    <t>215.02</t>
  </si>
  <si>
    <t>2006.82</t>
  </si>
  <si>
    <t>44</t>
  </si>
  <si>
    <t>DR/MUM/22-23/51075512</t>
  </si>
  <si>
    <t>CIMH23/027001281</t>
  </si>
  <si>
    <t>Gourav Ghosh</t>
  </si>
  <si>
    <t>259.74</t>
  </si>
  <si>
    <t>2424.14</t>
  </si>
  <si>
    <t>45</t>
  </si>
  <si>
    <t>DR/MUM/22-23/51075435</t>
  </si>
  <si>
    <t>CMUM23/051034523</t>
  </si>
  <si>
    <t>Vedprakash  Mohod</t>
  </si>
  <si>
    <t>500</t>
  </si>
  <si>
    <t>357.7</t>
  </si>
  <si>
    <t>3338.58</t>
  </si>
  <si>
    <t>46</t>
  </si>
  <si>
    <t>DR/MUM/22-23/51075548</t>
  </si>
  <si>
    <t>CMUM23/051033494</t>
  </si>
  <si>
    <t>2000</t>
  </si>
  <si>
    <t>264</t>
  </si>
  <si>
    <t>2464</t>
  </si>
  <si>
    <t>47</t>
  </si>
  <si>
    <t>DR/MUM/22-23/51073761</t>
  </si>
  <si>
    <t>CMUM23/051032415</t>
  </si>
  <si>
    <t>INVASCENT ADVISORY SERVICES INDIA LLP</t>
  </si>
  <si>
    <t>SUMIT GUPTA</t>
  </si>
  <si>
    <t>252</t>
  </si>
  <si>
    <t>2352</t>
  </si>
  <si>
    <t>48</t>
  </si>
  <si>
    <t>DR/MUM/22-23/51075621</t>
  </si>
  <si>
    <t>CMUM23/051033843</t>
  </si>
  <si>
    <t>Lakshmi H</t>
  </si>
  <si>
    <t>298.8</t>
  </si>
  <si>
    <t>2788.8</t>
  </si>
  <si>
    <t>49</t>
  </si>
  <si>
    <t>DR/MUM/22-23/51075626</t>
  </si>
  <si>
    <t>Subhasis Debasis Chatterjee</t>
  </si>
  <si>
    <t>50</t>
  </si>
  <si>
    <t>DR/MUM/22-23/51075842</t>
  </si>
  <si>
    <t>Ravi  Kumbhat</t>
  </si>
  <si>
    <t>51</t>
  </si>
  <si>
    <t>DR/MUM/22-23/51075845</t>
  </si>
  <si>
    <t>CMUM23/051032414</t>
  </si>
  <si>
    <t>RELIANCE NIPPON LIFE INSURANCE COMPANY LIMITED</t>
  </si>
  <si>
    <t>Mr. Pradeep Kumar Thapliyal</t>
  </si>
  <si>
    <t>52</t>
  </si>
  <si>
    <t>DR/MUM/22-23/51076049</t>
  </si>
  <si>
    <t>CMUM23/051032413</t>
  </si>
  <si>
    <t>MARICO LIMITED</t>
  </si>
  <si>
    <t>Mr Azhar Zoha</t>
  </si>
  <si>
    <t>168</t>
  </si>
  <si>
    <t>1568</t>
  </si>
  <si>
    <t>53</t>
  </si>
  <si>
    <t>DR/MUM/22-23/51076301</t>
  </si>
  <si>
    <t>Prachi Shah</t>
  </si>
  <si>
    <t>378.16</t>
  </si>
  <si>
    <t>3529.56</t>
  </si>
  <si>
    <t>54</t>
  </si>
  <si>
    <t>DR/MUM/22-23/51075622</t>
  </si>
  <si>
    <t>CMUM23/051033844</t>
  </si>
  <si>
    <t>398.34</t>
  </si>
  <si>
    <t>3717.84</t>
  </si>
  <si>
    <t>55</t>
  </si>
  <si>
    <t>DR/MUM/22-23/51076352</t>
  </si>
  <si>
    <t>CMUM23/051033495</t>
  </si>
  <si>
    <t>363.3</t>
  </si>
  <si>
    <t>3390.8</t>
  </si>
  <si>
    <t>narayan</t>
  </si>
  <si>
    <t>56</t>
  </si>
  <si>
    <t>DR/MUM/22-23/51076393</t>
  </si>
  <si>
    <t>Sakshi Jain-GURU</t>
  </si>
  <si>
    <t>57</t>
  </si>
  <si>
    <t>DR/MUM/22-23/51076417</t>
  </si>
  <si>
    <t>Tarun Papan</t>
  </si>
  <si>
    <t>58</t>
  </si>
  <si>
    <t>DR/MUM/22-23/51076376</t>
  </si>
  <si>
    <t>Pratik Joshi</t>
  </si>
  <si>
    <t>147.4</t>
  </si>
  <si>
    <t>1375.8</t>
  </si>
  <si>
    <t>59</t>
  </si>
  <si>
    <t>DR/MUM/22-23/51072059</t>
  </si>
  <si>
    <t>CMUM23/051032663</t>
  </si>
  <si>
    <t>STARWOOD HOTELS &amp; RESORTS INDIA PRIVATE LIMITED</t>
  </si>
  <si>
    <t>krishan aggarwal</t>
  </si>
  <si>
    <t>178.2</t>
  </si>
  <si>
    <t>1663.2</t>
  </si>
  <si>
    <t>60</t>
  </si>
  <si>
    <t>DR/MUM/22-23/51076406</t>
  </si>
  <si>
    <t>Ramakrishnan M H</t>
  </si>
  <si>
    <t>467.28</t>
  </si>
  <si>
    <t>4361.28</t>
  </si>
  <si>
    <t>61</t>
  </si>
  <si>
    <t>DR/MUM/22-23/51076010</t>
  </si>
  <si>
    <t>Arindam Bhattacharya</t>
  </si>
  <si>
    <t>198.36</t>
  </si>
  <si>
    <t>1851.36</t>
  </si>
  <si>
    <t>62</t>
  </si>
  <si>
    <t>DR/MUM/22-23/51076675</t>
  </si>
  <si>
    <t>Abhishek Srivastava</t>
  </si>
  <si>
    <t>279.72</t>
  </si>
  <si>
    <t>2610.72</t>
  </si>
  <si>
    <t>RAHUL</t>
  </si>
  <si>
    <t>63</t>
  </si>
  <si>
    <t>DR/MUM/22-23/51075539</t>
  </si>
  <si>
    <t>CMUM23/051032353</t>
  </si>
  <si>
    <t>MAERSK LINE INDIA PVT LTD</t>
  </si>
  <si>
    <t>Prajeesh Ravindranathan</t>
  </si>
  <si>
    <t>218.4</t>
  </si>
  <si>
    <t>2038.4</t>
  </si>
  <si>
    <t>64</t>
  </si>
  <si>
    <t>DR/MUM/22-23/51077134</t>
  </si>
  <si>
    <t>Kapil Mehta</t>
  </si>
  <si>
    <t>SP P/P : FIXED LOCAL PICKUP/DROP</t>
  </si>
  <si>
    <t>220.68</t>
  </si>
  <si>
    <t>2059.68</t>
  </si>
  <si>
    <t>65</t>
  </si>
  <si>
    <t>DR/MUM/22-23/51077179</t>
  </si>
  <si>
    <t>Anbarasu  Chidambaram</t>
  </si>
  <si>
    <t>3352</t>
  </si>
  <si>
    <t>467.04</t>
  </si>
  <si>
    <t>4359.04</t>
  </si>
  <si>
    <t>66</t>
  </si>
  <si>
    <t>DR/MUM/22-23/51076837</t>
  </si>
  <si>
    <t>Ruchir Dave</t>
  </si>
  <si>
    <t>226.92</t>
  </si>
  <si>
    <t>2117.92</t>
  </si>
  <si>
    <t>67</t>
  </si>
  <si>
    <t>DR/MUM/22-23/51077313</t>
  </si>
  <si>
    <t>CIMH23/027001217</t>
  </si>
  <si>
    <t>MERCER CONSULTING (INDIA) PRIVATE LIMITED</t>
  </si>
  <si>
    <t>Suchismita Ghosh</t>
  </si>
  <si>
    <t>446.76</t>
  </si>
  <si>
    <t>4169.76</t>
  </si>
  <si>
    <t>68</t>
  </si>
  <si>
    <t>DR/MUM/22-23/51077180</t>
  </si>
  <si>
    <t>69</t>
  </si>
  <si>
    <t>DR/MUM/22-23/51077529</t>
  </si>
  <si>
    <t>CMUM23/051034521</t>
  </si>
  <si>
    <t>Bharti  Maan</t>
  </si>
  <si>
    <t>70</t>
  </si>
  <si>
    <t>DR/MUM/22-23/51077023</t>
  </si>
  <si>
    <t>CMUM23/051034520</t>
  </si>
  <si>
    <t>MR PREET SINGH</t>
  </si>
  <si>
    <t>195.6</t>
  </si>
  <si>
    <t>1825.6</t>
  </si>
  <si>
    <t>71</t>
  </si>
  <si>
    <t>DR/MUM/22-23/51077410</t>
  </si>
  <si>
    <t>NISHANT RAJ</t>
  </si>
  <si>
    <t>72</t>
  </si>
  <si>
    <t>DR/MUM/22-23/51077720</t>
  </si>
  <si>
    <t>CIMH23/027001282</t>
  </si>
  <si>
    <t>Pankaj Sapra</t>
  </si>
  <si>
    <t>160</t>
  </si>
  <si>
    <t>393.32</t>
  </si>
  <si>
    <t>3671.02</t>
  </si>
  <si>
    <t>73</t>
  </si>
  <si>
    <t>DR/MUM/22-23/51077436</t>
  </si>
  <si>
    <t>CMUM23/051034516</t>
  </si>
  <si>
    <t>TRIMBLE INFORMATION TECHNOLOGIES INDIA PRIVATE LIMITED</t>
  </si>
  <si>
    <t>Balendran Murugesan</t>
  </si>
  <si>
    <t>346.8</t>
  </si>
  <si>
    <t>3236.8</t>
  </si>
  <si>
    <t>74</t>
  </si>
  <si>
    <t>DR/MUM/22-23/51077930</t>
  </si>
  <si>
    <t>Raj Kedia</t>
  </si>
  <si>
    <t>75</t>
  </si>
  <si>
    <t>DR/MUM/22-23/51077509</t>
  </si>
  <si>
    <t>CMUM23/051034519</t>
  </si>
  <si>
    <t>HEWLETT PACKARD INDIA SALES PVT LTD</t>
  </si>
  <si>
    <t>BHAVJEET SINGH  MEHTA</t>
  </si>
  <si>
    <t>P/P : 9/90</t>
  </si>
  <si>
    <t>180</t>
  </si>
  <si>
    <t>291.82</t>
  </si>
  <si>
    <t>2723.62</t>
  </si>
  <si>
    <t>76</t>
  </si>
  <si>
    <t>DR/MUM/22-23/51077446</t>
  </si>
  <si>
    <t>CMUM23/051034518</t>
  </si>
  <si>
    <t>SHANNY KAPOOR</t>
  </si>
  <si>
    <t>620</t>
  </si>
  <si>
    <t>344.62</t>
  </si>
  <si>
    <t>3216.42</t>
  </si>
  <si>
    <t>Mustak ali shah</t>
  </si>
  <si>
    <t>+918369539005</t>
  </si>
  <si>
    <t>77</t>
  </si>
  <si>
    <t>DR/MUM/22-23/51077859</t>
  </si>
  <si>
    <t>CMUM23/051034517</t>
  </si>
  <si>
    <t>GE INDIA INDUSTRIAL PVT LTD</t>
  </si>
  <si>
    <t>Tarun  Gugnani</t>
  </si>
  <si>
    <t>253.2</t>
  </si>
  <si>
    <t>2363.2</t>
  </si>
  <si>
    <t>78</t>
  </si>
  <si>
    <t>DR/MUM/22-23/51078375</t>
  </si>
  <si>
    <t>3245.8</t>
  </si>
  <si>
    <t>250</t>
  </si>
  <si>
    <t>419.48</t>
  </si>
  <si>
    <t>3915.28</t>
  </si>
  <si>
    <t>79</t>
  </si>
  <si>
    <t>DR/MUM/22-23/51077962</t>
  </si>
  <si>
    <t>CMUM23/051034515</t>
  </si>
  <si>
    <t>PARAMETRIC TECHNOLOGY (INDIA) PRIVATE LIMITED</t>
  </si>
  <si>
    <t>Mr Rajkiran</t>
  </si>
  <si>
    <t>495.12</t>
  </si>
  <si>
    <t>4621.12</t>
  </si>
  <si>
    <t>DR/MUM/22-23/51078542</t>
  </si>
  <si>
    <t>Ravi Chaturvedi</t>
  </si>
  <si>
    <t>310.92</t>
  </si>
  <si>
    <t>2901.92</t>
  </si>
  <si>
    <t>81</t>
  </si>
  <si>
    <t>DR/MUM/22-23/51078582</t>
  </si>
  <si>
    <t>CIMH23/027001283</t>
  </si>
  <si>
    <t>Amreen Madhani</t>
  </si>
  <si>
    <t>82</t>
  </si>
  <si>
    <t>DR/MUM/22-23/51075562</t>
  </si>
  <si>
    <t>CMUM23/051034512</t>
  </si>
  <si>
    <t>ST JUDE MEDICAL INDIA PVT LTD</t>
  </si>
  <si>
    <t>Kunal Anand</t>
  </si>
  <si>
    <t>410.28</t>
  </si>
  <si>
    <t>3829.28</t>
  </si>
  <si>
    <t>83</t>
  </si>
  <si>
    <t>DR/MUM/22-23/51078666</t>
  </si>
  <si>
    <t>CMUM23/051034611</t>
  </si>
  <si>
    <t>SERVIER INDIA PRIVATE LIMITED</t>
  </si>
  <si>
    <t>Sofi Joseph</t>
  </si>
  <si>
    <t>256.8</t>
  </si>
  <si>
    <t>2396.8</t>
  </si>
  <si>
    <t>84</t>
  </si>
  <si>
    <t>DR/MUM/22-23/51078815</t>
  </si>
  <si>
    <t>373.96</t>
  </si>
  <si>
    <t>3490.36</t>
  </si>
  <si>
    <t>DR/MUM/22-23/51078979</t>
  </si>
  <si>
    <t>CMUM23/051034587</t>
  </si>
  <si>
    <t>SAJJAN INDIA LIMITED</t>
  </si>
  <si>
    <t>pawan agarwal</t>
  </si>
  <si>
    <t>127</t>
  </si>
  <si>
    <t>165.24</t>
  </si>
  <si>
    <t>1542.24</t>
  </si>
  <si>
    <t>86</t>
  </si>
  <si>
    <t>DR/MUM/22-23/51076200</t>
  </si>
  <si>
    <t>CIMH23/027001177</t>
  </si>
  <si>
    <t>FINANCIAL SOFTWARE AND SYSTEMS PRIVATE LIMITED</t>
  </si>
  <si>
    <t>Mr. KIRAN LOKNATH HEJMADI</t>
  </si>
  <si>
    <t>291.6</t>
  </si>
  <si>
    <t>2721.6</t>
  </si>
  <si>
    <t>87</t>
  </si>
  <si>
    <t>DR/MUM/22-23/51079426</t>
  </si>
  <si>
    <t>Amitesh Alok  Ghosh</t>
  </si>
  <si>
    <t>448.08</t>
  </si>
  <si>
    <t>4182.08</t>
  </si>
  <si>
    <t>88</t>
  </si>
  <si>
    <t>DR/MUM/22-23/51079492</t>
  </si>
  <si>
    <t>257.64</t>
  </si>
  <si>
    <t>2404.64</t>
  </si>
  <si>
    <t>89</t>
  </si>
  <si>
    <t>DR/MUM/22-23/51079688</t>
  </si>
  <si>
    <t>Mr Adrish Singh</t>
  </si>
  <si>
    <t>408.72</t>
  </si>
  <si>
    <t>3814.72</t>
  </si>
  <si>
    <t>90</t>
  </si>
  <si>
    <t>DR/MUM/22-23/51079650</t>
  </si>
  <si>
    <t>CMUM23/051034542</t>
  </si>
  <si>
    <t>BLACKSTONE ADVISORS INDIA PRIVATE LIMITED</t>
  </si>
  <si>
    <t>Saksham Gupta</t>
  </si>
  <si>
    <t>425</t>
  </si>
  <si>
    <t>219</t>
  </si>
  <si>
    <t>2044</t>
  </si>
  <si>
    <t>91</t>
  </si>
  <si>
    <t>DR/MUM/22-23/51079146</t>
  </si>
  <si>
    <t>CMUM23/051034550</t>
  </si>
  <si>
    <t>Anand Ananthapadmanabha Kamath</t>
  </si>
  <si>
    <t>1200.8</t>
  </si>
  <si>
    <t>184.9</t>
  </si>
  <si>
    <t>1725.7</t>
  </si>
  <si>
    <t>92</t>
  </si>
  <si>
    <t>DR/MUM/22-23/51079936</t>
  </si>
  <si>
    <t>Glen  Misquith</t>
  </si>
  <si>
    <t>93</t>
  </si>
  <si>
    <t>DR/MUM/22-23/51076817</t>
  </si>
  <si>
    <t>CMUM23/051034543</t>
  </si>
  <si>
    <t>Subbu Pandian</t>
  </si>
  <si>
    <t>144.1</t>
  </si>
  <si>
    <t>1344.9</t>
  </si>
  <si>
    <t>94</t>
  </si>
  <si>
    <t>DR/MUM/22-23/51080131</t>
  </si>
  <si>
    <t>CMUM23/051034459</t>
  </si>
  <si>
    <t>BAIN AND COMPANY INDIA PRIVATE LIMITED</t>
  </si>
  <si>
    <t>Vibhuti Singh</t>
  </si>
  <si>
    <t>468</t>
  </si>
  <si>
    <t>4368</t>
  </si>
  <si>
    <t>95</t>
  </si>
  <si>
    <t>DR/MUM/22-23/51079841</t>
  </si>
  <si>
    <t>CMUM23/051034544</t>
  </si>
  <si>
    <t>486.12</t>
  </si>
  <si>
    <t>4537.12</t>
  </si>
  <si>
    <t>96</t>
  </si>
  <si>
    <t>DR/MUM/22-23/51079412</t>
  </si>
  <si>
    <t>CIMH23/027001401</t>
  </si>
  <si>
    <t>Ritu Sharma</t>
  </si>
  <si>
    <t>2750</t>
  </si>
  <si>
    <t>330</t>
  </si>
  <si>
    <t>3080</t>
  </si>
  <si>
    <t>97</t>
  </si>
  <si>
    <t>DR/MUM/22-23/51080255</t>
  </si>
  <si>
    <t>CMUM23/051035770</t>
  </si>
  <si>
    <t>Mr. ASHIM BHASIN</t>
  </si>
  <si>
    <t>2882.76</t>
  </si>
  <si>
    <t>386.73</t>
  </si>
  <si>
    <t>3609.49</t>
  </si>
  <si>
    <t>98</t>
  </si>
  <si>
    <t>DR/MUM/22-23/51080396</t>
  </si>
  <si>
    <t>CIMH23/027001301</t>
  </si>
  <si>
    <t>Aaniket Harjai</t>
  </si>
  <si>
    <t>99</t>
  </si>
  <si>
    <t>DR/MUM/22-23/51080429</t>
  </si>
  <si>
    <t>Shashank Jain</t>
  </si>
  <si>
    <t>393.14</t>
  </si>
  <si>
    <t>3669.34</t>
  </si>
  <si>
    <t>DR/MUM/22-23/51079487</t>
  </si>
  <si>
    <t>CMUM23/051034751</t>
  </si>
  <si>
    <t>C Mathew Varghese</t>
  </si>
  <si>
    <t>153.7</t>
  </si>
  <si>
    <t>1434.5</t>
  </si>
  <si>
    <t>101</t>
  </si>
  <si>
    <t>DR/MUM/22-23/51079961</t>
  </si>
  <si>
    <t>CMUM23/051034898</t>
  </si>
  <si>
    <t>SAVILLS PROPERTY SERVICES (INDIA) PRIVATE LIMITED</t>
  </si>
  <si>
    <t>Velprakash K</t>
  </si>
  <si>
    <t>3369</t>
  </si>
  <si>
    <t>454.68</t>
  </si>
  <si>
    <t>4243.68</t>
  </si>
  <si>
    <t>102</t>
  </si>
  <si>
    <t>DR/MUM/22-23/51079858</t>
  </si>
  <si>
    <t>CIMH23/027001440</t>
  </si>
  <si>
    <t>Nitin  Shah</t>
  </si>
  <si>
    <t>180.48</t>
  </si>
  <si>
    <t>1684.48</t>
  </si>
  <si>
    <t>103</t>
  </si>
  <si>
    <t>DR/MUM/22-23/51079413</t>
  </si>
  <si>
    <t>CIMH23/027001317</t>
  </si>
  <si>
    <t>1050</t>
  </si>
  <si>
    <t>150</t>
  </si>
  <si>
    <t>104</t>
  </si>
  <si>
    <t>DR/MUM/22-23/51079969</t>
  </si>
  <si>
    <t>CMUM23/051035246</t>
  </si>
  <si>
    <t>3649</t>
  </si>
  <si>
    <t>461.88</t>
  </si>
  <si>
    <t>4310.88</t>
  </si>
  <si>
    <t>105</t>
  </si>
  <si>
    <t>DR/MUM/22-23/51080652</t>
  </si>
  <si>
    <t>CMUM23/051035854</t>
  </si>
  <si>
    <t>Praveen Nakkella</t>
  </si>
  <si>
    <t>4418</t>
  </si>
  <si>
    <t>554.16</t>
  </si>
  <si>
    <t>5172.16</t>
  </si>
  <si>
    <t>106</t>
  </si>
  <si>
    <t>DR/MUM/22-23/51080651</t>
  </si>
  <si>
    <t>CIMH23/027001303</t>
  </si>
  <si>
    <t>MCKINSEY &amp; COMPANY INC</t>
  </si>
  <si>
    <t>Rathnika Athira Thomas</t>
  </si>
  <si>
    <t>1165.42</t>
  </si>
  <si>
    <t>212</t>
  </si>
  <si>
    <t>165.3</t>
  </si>
  <si>
    <t>1542.72</t>
  </si>
  <si>
    <t>107</t>
  </si>
  <si>
    <t>DR/MUM/22-23/51086705</t>
  </si>
  <si>
    <t>CIMH24/027000019</t>
  </si>
  <si>
    <t>Kavya Vishwanath</t>
  </si>
  <si>
    <t>148</t>
  </si>
  <si>
    <t>1381.4</t>
  </si>
  <si>
    <t>TUSHAR</t>
  </si>
  <si>
    <t>+918369287533</t>
  </si>
  <si>
    <t>108</t>
  </si>
  <si>
    <t>DR/MUM/22-23/51079414</t>
  </si>
  <si>
    <t>109</t>
  </si>
  <si>
    <t>DR/MUM/22-23/51079515</t>
  </si>
  <si>
    <t>CIMH23/027001417</t>
  </si>
  <si>
    <t>Suchismita Ghoshn</t>
  </si>
  <si>
    <t>3288</t>
  </si>
  <si>
    <t>434.16</t>
  </si>
  <si>
    <t>4052.16</t>
  </si>
  <si>
    <t>110</t>
  </si>
  <si>
    <t>DR/MUM/22-23/51080941</t>
  </si>
  <si>
    <t>Prerna Rajpal</t>
  </si>
  <si>
    <t>365</t>
  </si>
  <si>
    <t>406.94</t>
  </si>
  <si>
    <t>3798.14</t>
  </si>
  <si>
    <t>111</t>
  </si>
  <si>
    <t>DR/MUM/22-23/51080225</t>
  </si>
  <si>
    <t>CIMH24/027000016</t>
  </si>
  <si>
    <t>Gunasekar g Gurusamy</t>
  </si>
  <si>
    <t>112</t>
  </si>
  <si>
    <t>DR/MUM/22-23/51080326</t>
  </si>
  <si>
    <t>Vivek Anand</t>
  </si>
  <si>
    <t>370</t>
  </si>
  <si>
    <t>430.08</t>
  </si>
  <si>
    <t>4014.08</t>
  </si>
  <si>
    <t>113</t>
  </si>
  <si>
    <t>DR/MUM/22-23/51081064</t>
  </si>
  <si>
    <t>RAVI KUMAR</t>
  </si>
  <si>
    <t>114</t>
  </si>
  <si>
    <t>DR/MUM/22-23/51072560</t>
  </si>
  <si>
    <t>CMUM23/051034886</t>
  </si>
  <si>
    <t>TRIMBLE SOLUTIONS INDIA PVT LTD</t>
  </si>
  <si>
    <t>Tarun Kumar</t>
  </si>
  <si>
    <t>2200</t>
  </si>
  <si>
    <t>314.4</t>
  </si>
  <si>
    <t>2934.4</t>
  </si>
  <si>
    <t>DR/MUM/22-23/51081928</t>
  </si>
  <si>
    <t>CMUM23/051037684</t>
  </si>
  <si>
    <t>Ms. Pallavi Gupta</t>
  </si>
  <si>
    <t>2275</t>
  </si>
  <si>
    <t>306.6</t>
  </si>
  <si>
    <t>2861.6</t>
  </si>
  <si>
    <t>116</t>
  </si>
  <si>
    <t>DR/MUM/22-23/51081769</t>
  </si>
  <si>
    <t>Apurva Agarwal</t>
  </si>
  <si>
    <t>419.28</t>
  </si>
  <si>
    <t>3913.28</t>
  </si>
  <si>
    <t>117</t>
  </si>
  <si>
    <t>DR/MUM/22-23/51081670</t>
  </si>
  <si>
    <t>CIMH23/027001438</t>
  </si>
  <si>
    <t>MATHWORKS INDIA PRIVATE LIMITED</t>
  </si>
  <si>
    <t>Alok Bhat</t>
  </si>
  <si>
    <t>2535</t>
  </si>
  <si>
    <t>328.2</t>
  </si>
  <si>
    <t>3063.2</t>
  </si>
  <si>
    <t>ALAM</t>
  </si>
  <si>
    <t>+918097728208</t>
  </si>
  <si>
    <t>118</t>
  </si>
  <si>
    <t>DR/MUM/22-23/51081770</t>
  </si>
  <si>
    <t>320</t>
  </si>
  <si>
    <t>424.08</t>
  </si>
  <si>
    <t>3958.08</t>
  </si>
  <si>
    <t>119</t>
  </si>
  <si>
    <t>DR/MUM/22-23/51081916</t>
  </si>
  <si>
    <t>2527</t>
  </si>
  <si>
    <t>333.24</t>
  </si>
  <si>
    <t>3110.24</t>
  </si>
  <si>
    <t>DR/MUM/22-23/51082432</t>
  </si>
  <si>
    <t>CIMH23/027001302</t>
  </si>
  <si>
    <t>Vinit Gupta</t>
  </si>
  <si>
    <t>3465.4</t>
  </si>
  <si>
    <t>424.24</t>
  </si>
  <si>
    <t>3959.64</t>
  </si>
  <si>
    <t>121</t>
  </si>
  <si>
    <t>DR/MUM/22-23/51080964</t>
  </si>
  <si>
    <t>CMUM23/051035843</t>
  </si>
  <si>
    <t>Rajesh Bywar</t>
  </si>
  <si>
    <t>2087</t>
  </si>
  <si>
    <t>291.24</t>
  </si>
  <si>
    <t>2718.24</t>
  </si>
  <si>
    <t>122</t>
  </si>
  <si>
    <t>DR/MUM/22-23/51081946</t>
  </si>
  <si>
    <t>Shayani Chakraborty</t>
  </si>
  <si>
    <t>123</t>
  </si>
  <si>
    <t>DR/MUM/22-23/51082822</t>
  </si>
  <si>
    <t>CMUM23/051036095</t>
  </si>
  <si>
    <t>BITZER INDIA PRIVATE LIMITED</t>
  </si>
  <si>
    <t>Ms Ruchi Joshi</t>
  </si>
  <si>
    <t>4063</t>
  </si>
  <si>
    <t>487.56</t>
  </si>
  <si>
    <t>4550.56</t>
  </si>
  <si>
    <t>124</t>
  </si>
  <si>
    <t>DR/MUM/22-23/51082139</t>
  </si>
  <si>
    <t>AMIT agarwal</t>
  </si>
  <si>
    <t>3420</t>
  </si>
  <si>
    <t>423</t>
  </si>
  <si>
    <t>3948</t>
  </si>
  <si>
    <t>125</t>
  </si>
  <si>
    <t>DR/MUM/22-23/51082987</t>
  </si>
  <si>
    <t>Narsima</t>
  </si>
  <si>
    <t>+918655545597</t>
  </si>
  <si>
    <t>126</t>
  </si>
  <si>
    <t>DR/MUM/22-23/51083045</t>
  </si>
  <si>
    <t>Avishek Purkayastha</t>
  </si>
  <si>
    <t>3558</t>
  </si>
  <si>
    <t>450.96</t>
  </si>
  <si>
    <t>4208.96</t>
  </si>
  <si>
    <t>DR/MUM/22-23/51083136</t>
  </si>
  <si>
    <t>Pavni Kakkar</t>
  </si>
  <si>
    <t>128</t>
  </si>
  <si>
    <t>DR/MUM/22-23/51083167</t>
  </si>
  <si>
    <t>CMUM23/051035950</t>
  </si>
  <si>
    <t>CONCUR TECHNOLOGIES INDIA PRIVATE LIMITED</t>
  </si>
  <si>
    <t>Aniket Verma</t>
  </si>
  <si>
    <t>129</t>
  </si>
  <si>
    <t>DR/MUM/22-23/51083239</t>
  </si>
  <si>
    <t>Siddartha Mukerjee</t>
  </si>
  <si>
    <t>MH02CR5500</t>
  </si>
  <si>
    <t>Bhagwan</t>
  </si>
  <si>
    <t>+919152988075</t>
  </si>
  <si>
    <t>130</t>
  </si>
  <si>
    <t>DR/MUM/22-23/51082823</t>
  </si>
  <si>
    <t>CMUM23/051037783</t>
  </si>
  <si>
    <t>3675</t>
  </si>
  <si>
    <t>465</t>
  </si>
  <si>
    <t>4340</t>
  </si>
  <si>
    <t>131</t>
  </si>
  <si>
    <t>DR/MUM/22-23/51083301</t>
  </si>
  <si>
    <t>Varang Kapadia</t>
  </si>
  <si>
    <t>3490</t>
  </si>
  <si>
    <t>305</t>
  </si>
  <si>
    <t>455.4</t>
  </si>
  <si>
    <t>4250.4</t>
  </si>
  <si>
    <t>132</t>
  </si>
  <si>
    <t>DR/MUM/22-23/51083417</t>
  </si>
  <si>
    <t>CMUM23/051036054</t>
  </si>
  <si>
    <t>CREDIT CARDS - WALK IN CLIENTS</t>
  </si>
  <si>
    <t>Kunal Shah</t>
  </si>
  <si>
    <t>3300</t>
  </si>
  <si>
    <t>411.36</t>
  </si>
  <si>
    <t>3839.36</t>
  </si>
  <si>
    <t>133</t>
  </si>
  <si>
    <t>DR/MUM/22-23/51083286</t>
  </si>
  <si>
    <t>Satyajit Sahay</t>
  </si>
  <si>
    <t>210</t>
  </si>
  <si>
    <t>427.44</t>
  </si>
  <si>
    <t>3989.44</t>
  </si>
  <si>
    <t>134</t>
  </si>
  <si>
    <t>DR/MUM/22-23/51083776</t>
  </si>
  <si>
    <t>Ahalya Rajesh</t>
  </si>
  <si>
    <t>135</t>
  </si>
  <si>
    <t>DR/MUM/22-23/51083722</t>
  </si>
  <si>
    <t>CMUM23/051035952</t>
  </si>
  <si>
    <t>Mr Archit Sood</t>
  </si>
  <si>
    <t>324</t>
  </si>
  <si>
    <t>3024</t>
  </si>
  <si>
    <t>136</t>
  </si>
  <si>
    <t>DR/MUM/22-23/51083418</t>
  </si>
  <si>
    <t>CMUM23/051036595</t>
  </si>
  <si>
    <t>2500</t>
  </si>
  <si>
    <t>137</t>
  </si>
  <si>
    <t>DR/MUM/22-23/51083795</t>
  </si>
  <si>
    <t>CMUM23/051037708</t>
  </si>
  <si>
    <t>Michal Borkowski</t>
  </si>
  <si>
    <t>1751.2</t>
  </si>
  <si>
    <t>250.94</t>
  </si>
  <si>
    <t>2342.14</t>
  </si>
  <si>
    <t>MH02ER0550</t>
  </si>
  <si>
    <t>Ravi</t>
  </si>
  <si>
    <t>+917208644208</t>
  </si>
  <si>
    <t>138</t>
  </si>
  <si>
    <t>DR/MUM/22-23/51086810</t>
  </si>
  <si>
    <t>CIMH24/027000020</t>
  </si>
  <si>
    <t>Akshay Sharda</t>
  </si>
  <si>
    <t>396.74</t>
  </si>
  <si>
    <t>3702.94</t>
  </si>
  <si>
    <t>139</t>
  </si>
  <si>
    <t>DR/MUM/22-23/51084358</t>
  </si>
  <si>
    <t>CMUM23/051036214</t>
  </si>
  <si>
    <t>Paulin Alfy</t>
  </si>
  <si>
    <t>490</t>
  </si>
  <si>
    <t>196.8</t>
  </si>
  <si>
    <t>1836.8</t>
  </si>
  <si>
    <t>140</t>
  </si>
  <si>
    <t>DR/MUM/22-23/51084013</t>
  </si>
  <si>
    <t>Mr. Bhatnagar Anuj</t>
  </si>
  <si>
    <t>450.48</t>
  </si>
  <si>
    <t>4204.48</t>
  </si>
  <si>
    <t>Sachin</t>
  </si>
  <si>
    <t>+919372814215</t>
  </si>
  <si>
    <t>141</t>
  </si>
  <si>
    <t>DR/MUM/22-23/51087814</t>
  </si>
  <si>
    <t>Tushar Gupta-GURU</t>
  </si>
  <si>
    <t>142</t>
  </si>
  <si>
    <t>DR/MUM/22-23/51084095</t>
  </si>
  <si>
    <t>CMUM23/051038051</t>
  </si>
  <si>
    <t>STT GLOBAL DATA CENTRES INDIA PVT LTD</t>
  </si>
  <si>
    <t>Gautam Jena</t>
  </si>
  <si>
    <t>240</t>
  </si>
  <si>
    <t>2240</t>
  </si>
  <si>
    <t>143</t>
  </si>
  <si>
    <t>DR/MUM/22-23/51084400</t>
  </si>
  <si>
    <t>Madhav  Pai</t>
  </si>
  <si>
    <t>294.12</t>
  </si>
  <si>
    <t>2745.12</t>
  </si>
  <si>
    <t>anup</t>
  </si>
  <si>
    <t>DR/MUM/22-23/51084329</t>
  </si>
  <si>
    <t>Payal Sachdev</t>
  </si>
  <si>
    <t>145</t>
  </si>
  <si>
    <t>DR/MUM/22-23/51084476</t>
  </si>
  <si>
    <t>Aditya Mukherjee</t>
  </si>
  <si>
    <t>146</t>
  </si>
  <si>
    <t>DR/MUM/22-23/51084565</t>
  </si>
  <si>
    <t>Bhupesh Gupta</t>
  </si>
  <si>
    <t>1191.8</t>
  </si>
  <si>
    <t>170</t>
  </si>
  <si>
    <t>163.42</t>
  </si>
  <si>
    <t>1525.22</t>
  </si>
  <si>
    <t>147</t>
  </si>
  <si>
    <t>DR/MUM/22-23/51083089</t>
  </si>
  <si>
    <t>DR/MUM/22-23/51084578</t>
  </si>
  <si>
    <t>Jatin Goel</t>
  </si>
  <si>
    <t>SIDHU</t>
  </si>
  <si>
    <t>+918884832817</t>
  </si>
  <si>
    <t>149</t>
  </si>
  <si>
    <t>DR/MUM/22-23/51084663</t>
  </si>
  <si>
    <t>CMUM23/051037644</t>
  </si>
  <si>
    <t>NEW MARK ADVISORS LLP</t>
  </si>
  <si>
    <t>Mr. Niten Malhan</t>
  </si>
  <si>
    <t>2081.6</t>
  </si>
  <si>
    <t>273.8</t>
  </si>
  <si>
    <t>2555.4</t>
  </si>
  <si>
    <t>DR/MUM/22-23/51084112</t>
  </si>
  <si>
    <t>CMUM23/051037689</t>
  </si>
  <si>
    <t>WARBURG PINCUS INDIA PVT LTD</t>
  </si>
  <si>
    <t>Mr. Simrat Singh</t>
  </si>
  <si>
    <t>1900</t>
  </si>
  <si>
    <t>151</t>
  </si>
  <si>
    <t>DR/MUM/22-23/51084359</t>
  </si>
  <si>
    <t>CMUM23/051036216</t>
  </si>
  <si>
    <t>1180</t>
  </si>
  <si>
    <t>151.2</t>
  </si>
  <si>
    <t>1411.2</t>
  </si>
  <si>
    <t>dharmendra</t>
  </si>
  <si>
    <t>+919594315622</t>
  </si>
  <si>
    <t>152</t>
  </si>
  <si>
    <t>DR/MUM/22-23/51084096</t>
  </si>
  <si>
    <t>CMUM23/051037686</t>
  </si>
  <si>
    <t>280.8</t>
  </si>
  <si>
    <t>2620.8</t>
  </si>
  <si>
    <t>153</t>
  </si>
  <si>
    <t>DR/MUM/22-23/51083957</t>
  </si>
  <si>
    <t>CMUM23/051037690</t>
  </si>
  <si>
    <t>Amit Shekhar</t>
  </si>
  <si>
    <t>2621.94</t>
  </si>
  <si>
    <t>365.04</t>
  </si>
  <si>
    <t>3406.98</t>
  </si>
  <si>
    <t>154</t>
  </si>
  <si>
    <t>DR/MUM/22-23/51085141</t>
  </si>
  <si>
    <t>ABHINAV MISHRA</t>
  </si>
  <si>
    <t>424.36</t>
  </si>
  <si>
    <t>3960.76</t>
  </si>
  <si>
    <t>Tushar</t>
  </si>
  <si>
    <t>155</t>
  </si>
  <si>
    <t>DR/MUM/22-23/51085160</t>
  </si>
  <si>
    <t>426.24</t>
  </si>
  <si>
    <t>3978.24</t>
  </si>
  <si>
    <t>156</t>
  </si>
  <si>
    <t>DR/MUM/22-23/51085231</t>
  </si>
  <si>
    <t>Rahul Bajaj</t>
  </si>
  <si>
    <t>670</t>
  </si>
  <si>
    <t>430.36</t>
  </si>
  <si>
    <t>4016.76</t>
  </si>
  <si>
    <t>Merajul haq shaikh</t>
  </si>
  <si>
    <t>+919892251973</t>
  </si>
  <si>
    <t>157</t>
  </si>
  <si>
    <t>DR/MUM/22-23/51086811</t>
  </si>
  <si>
    <t>CIMH24/027000021</t>
  </si>
  <si>
    <t>399.08</t>
  </si>
  <si>
    <t>3724.88</t>
  </si>
  <si>
    <t>KRISHANDEV</t>
  </si>
  <si>
    <t>158</t>
  </si>
  <si>
    <t>DR/MUM/22-23/51085365</t>
  </si>
  <si>
    <t>Akshay  Jadhav</t>
  </si>
  <si>
    <t>415.68</t>
  </si>
  <si>
    <t>3879.68</t>
  </si>
  <si>
    <t>159</t>
  </si>
  <si>
    <t>DR/MUM/22-23/51085475</t>
  </si>
  <si>
    <t>Atish Sharma</t>
  </si>
  <si>
    <t>DHARMENDRA</t>
  </si>
  <si>
    <t>DR/MUM/22-23/51085477</t>
  </si>
  <si>
    <t>381.14</t>
  </si>
  <si>
    <t>3557.34</t>
  </si>
  <si>
    <t>muzamil khan</t>
  </si>
  <si>
    <t>+917276482313</t>
  </si>
  <si>
    <t>161</t>
  </si>
  <si>
    <t>DR/MUM/22-23/51085479</t>
  </si>
  <si>
    <t>162</t>
  </si>
  <si>
    <t>DR/MUM/22-23/51085393</t>
  </si>
  <si>
    <t>CMUM23/051036217</t>
  </si>
  <si>
    <t>Alok Rakhecha</t>
  </si>
  <si>
    <t>537</t>
  </si>
  <si>
    <t>410.37</t>
  </si>
  <si>
    <t>3830.13</t>
  </si>
  <si>
    <t>163</t>
  </si>
  <si>
    <t>DR/MUM/22-23/51083691</t>
  </si>
  <si>
    <t>CMUM23/051037610</t>
  </si>
  <si>
    <t>Parmita Desai</t>
  </si>
  <si>
    <t>2260</t>
  </si>
  <si>
    <t>312</t>
  </si>
  <si>
    <t>2912</t>
  </si>
  <si>
    <t>164</t>
  </si>
  <si>
    <t>DR/MUM/22-23/51083692</t>
  </si>
  <si>
    <t>CMUM23/051038065</t>
  </si>
  <si>
    <t>2740</t>
  </si>
  <si>
    <t>352.8</t>
  </si>
  <si>
    <t>3292.8</t>
  </si>
  <si>
    <t>165</t>
  </si>
  <si>
    <t>DR/MUM/22-23/51085793</t>
  </si>
  <si>
    <t>387.14</t>
  </si>
  <si>
    <t>3613.34</t>
  </si>
  <si>
    <t>Prem</t>
  </si>
  <si>
    <t>+917208279929</t>
  </si>
  <si>
    <t>166</t>
  </si>
  <si>
    <t>DR/MUM/22-23/51086022</t>
  </si>
  <si>
    <t>Ashish Somani</t>
  </si>
  <si>
    <t>1521</t>
  </si>
  <si>
    <t>220.92</t>
  </si>
  <si>
    <t>2061.92</t>
  </si>
  <si>
    <t>167</t>
  </si>
  <si>
    <t>DR/MUM/22-23/51085579</t>
  </si>
  <si>
    <t>CMUM23/051038225</t>
  </si>
  <si>
    <t>DUPONT SPECIALTY PRODUCTS INDIA PRIVATE LIMITED</t>
  </si>
  <si>
    <t>MR.GAURAV KISHORBHAI VORA</t>
  </si>
  <si>
    <t>OSTN G/G : 1 Day/300 Kms</t>
  </si>
  <si>
    <t>7950</t>
  </si>
  <si>
    <t>1014</t>
  </si>
  <si>
    <t>9464</t>
  </si>
  <si>
    <t>DR/MUM/22-23/51086019</t>
  </si>
  <si>
    <t>169</t>
  </si>
  <si>
    <t>DR/MUM/22-23/51085878</t>
  </si>
  <si>
    <t>Rohit Jaipuria</t>
  </si>
  <si>
    <t>377.51</t>
  </si>
  <si>
    <t>430.98</t>
  </si>
  <si>
    <t>4022.49</t>
  </si>
  <si>
    <t>DR/MUM/22-23/51085894</t>
  </si>
  <si>
    <t>Pavan Laddad</t>
  </si>
  <si>
    <t>171</t>
  </si>
  <si>
    <t>DR/MUM/22-23/51085686</t>
  </si>
  <si>
    <t>Riki Dey</t>
  </si>
  <si>
    <t>172</t>
  </si>
  <si>
    <t>DR/MUM/22-23/51086406</t>
  </si>
  <si>
    <t>Monika Pandey</t>
  </si>
  <si>
    <t>379.96</t>
  </si>
  <si>
    <t>3546.36</t>
  </si>
  <si>
    <t>Anup</t>
  </si>
  <si>
    <t>173</t>
  </si>
  <si>
    <t>DR/MUM/22-23/51086177</t>
  </si>
  <si>
    <t>Kunal Ravindra Ghate</t>
  </si>
  <si>
    <t>385.68</t>
  </si>
  <si>
    <t>3599.68</t>
  </si>
  <si>
    <t>174</t>
  </si>
  <si>
    <t>DR/MUM/22-23/51086221</t>
  </si>
  <si>
    <t>CIMH23/027001443</t>
  </si>
  <si>
    <t>AVEVA INFORMATION TECHNOLOGY INDIA PVT LTD</t>
  </si>
  <si>
    <t>Arunkumar S</t>
  </si>
  <si>
    <t>2401.6</t>
  </si>
  <si>
    <t>297.8</t>
  </si>
  <si>
    <t>2779.4</t>
  </si>
  <si>
    <t>175</t>
  </si>
  <si>
    <t>DR/MUM/22-23/51086218</t>
  </si>
  <si>
    <t>CMUM23/051038204</t>
  </si>
  <si>
    <t>Arushee  Aggarwal</t>
  </si>
  <si>
    <t>2660</t>
  </si>
  <si>
    <t>331.2</t>
  </si>
  <si>
    <t>3091.2</t>
  </si>
  <si>
    <t>176</t>
  </si>
  <si>
    <t>DR/MUM/22-23/51086197</t>
  </si>
  <si>
    <t>CIMH24/027000013</t>
  </si>
  <si>
    <t>Nutanix Technologies India Private Limited</t>
  </si>
  <si>
    <t>Amit Sharma</t>
  </si>
  <si>
    <t>3310</t>
  </si>
  <si>
    <t>406.8</t>
  </si>
  <si>
    <t>3796.8</t>
  </si>
  <si>
    <t>177</t>
  </si>
  <si>
    <t>DR/MUM/22-23/51085858</t>
  </si>
  <si>
    <t>CMUM23/051038223</t>
  </si>
  <si>
    <t>Gunjan Chhibber</t>
  </si>
  <si>
    <t>3020</t>
  </si>
  <si>
    <t>403.2</t>
  </si>
  <si>
    <t>3763.2</t>
  </si>
  <si>
    <t>178</t>
  </si>
  <si>
    <t>DR/MUM/22-23/51086993</t>
  </si>
  <si>
    <t>469.88</t>
  </si>
  <si>
    <t>4385.68</t>
  </si>
  <si>
    <t>179</t>
  </si>
  <si>
    <t>DR/MUM/22-23/51086933</t>
  </si>
  <si>
    <t>3454</t>
  </si>
  <si>
    <t>464.88</t>
  </si>
  <si>
    <t>4338.88</t>
  </si>
  <si>
    <t>DR/MUM/22-23/51087005</t>
  </si>
  <si>
    <t>CIMH24/027000022</t>
  </si>
  <si>
    <t>Santosh</t>
  </si>
  <si>
    <t>181</t>
  </si>
  <si>
    <t>DR/MUM/22-23/51087063</t>
  </si>
  <si>
    <t>CMUM23/051038185</t>
  </si>
  <si>
    <t>377.5</t>
  </si>
  <si>
    <t>414.9</t>
  </si>
  <si>
    <t>3872.4</t>
  </si>
  <si>
    <t>182</t>
  </si>
  <si>
    <t>DR/MUM/22-23/51086589</t>
  </si>
  <si>
    <t>CIMH23/027001393</t>
  </si>
  <si>
    <t>GUILTFREE INDUSTRIES LTD</t>
  </si>
  <si>
    <t>Mr. Gopal Rungta</t>
  </si>
  <si>
    <t>3394</t>
  </si>
  <si>
    <t>457.68</t>
  </si>
  <si>
    <t>4271.68</t>
  </si>
  <si>
    <t>Sidhu</t>
  </si>
  <si>
    <t>183</t>
  </si>
  <si>
    <t>DR/MUM/22-23/51086934</t>
  </si>
  <si>
    <t>CIMH23/027001431</t>
  </si>
  <si>
    <t>AVEVA SOFTWARE PRIVATE LIMITED</t>
  </si>
  <si>
    <t>Sanjeev Dhinda</t>
  </si>
  <si>
    <t>2775</t>
  </si>
  <si>
    <t>373.8</t>
  </si>
  <si>
    <t>3488.8</t>
  </si>
  <si>
    <t>Dharmendra</t>
  </si>
  <si>
    <t>184</t>
  </si>
  <si>
    <t>DR/MUM/22-23/51086270</t>
  </si>
  <si>
    <t>CMUM23/051037426</t>
  </si>
  <si>
    <t>Neha Singh</t>
  </si>
  <si>
    <t>4700</t>
  </si>
  <si>
    <t>580.2</t>
  </si>
  <si>
    <t>5415.2</t>
  </si>
  <si>
    <t>185</t>
  </si>
  <si>
    <t>DR/MUM/22-23/51087194</t>
  </si>
  <si>
    <t>CMUM23/051037723</t>
  </si>
  <si>
    <t>Mita Ganatra</t>
  </si>
  <si>
    <t>1688.62</t>
  </si>
  <si>
    <t>440</t>
  </si>
  <si>
    <t>255.44</t>
  </si>
  <si>
    <t>2384.06</t>
  </si>
  <si>
    <t>Imran</t>
  </si>
  <si>
    <t>+919987863038</t>
  </si>
  <si>
    <t>186</t>
  </si>
  <si>
    <t>DR/MUM/22-23/51087064</t>
  </si>
  <si>
    <t>CMUM23/051037428</t>
  </si>
  <si>
    <t>465.3</t>
  </si>
  <si>
    <t>4342.8</t>
  </si>
  <si>
    <t>187</t>
  </si>
  <si>
    <t>DR/MUM/22-23/51087272</t>
  </si>
  <si>
    <t>CMUM23/051038244</t>
  </si>
  <si>
    <t>OMRON HEALTHCARE INDIA PRIVATE LIMITED</t>
  </si>
  <si>
    <t>Gaurav Chhatwal</t>
  </si>
  <si>
    <t>5004</t>
  </si>
  <si>
    <t>705</t>
  </si>
  <si>
    <t>685.08</t>
  </si>
  <si>
    <t>6394.08</t>
  </si>
  <si>
    <t>Baljit</t>
  </si>
  <si>
    <t>+918976791476</t>
  </si>
  <si>
    <t>188</t>
  </si>
  <si>
    <t>DR/MUM/22-23/51086654</t>
  </si>
  <si>
    <t>CMUM23/051037425</t>
  </si>
  <si>
    <t>4300</t>
  </si>
  <si>
    <t>532.2</t>
  </si>
  <si>
    <t>4967.2</t>
  </si>
  <si>
    <t>Rahul</t>
  </si>
  <si>
    <t>189</t>
  </si>
  <si>
    <t>DR/MUM/22-23/51087065</t>
  </si>
  <si>
    <t>CMUM23/051038189</t>
  </si>
  <si>
    <t>3700</t>
  </si>
  <si>
    <t>488.4</t>
  </si>
  <si>
    <t>4558.4</t>
  </si>
  <si>
    <t>190</t>
  </si>
  <si>
    <t>DR/MUM/22-23/51087231</t>
  </si>
  <si>
    <t>CMUM23/051037728</t>
  </si>
  <si>
    <t>Vikas Kumar  Ranjan</t>
  </si>
  <si>
    <t>2602.4</t>
  </si>
  <si>
    <t>312.28</t>
  </si>
  <si>
    <t>2914.68</t>
  </si>
  <si>
    <t>MH02ER0208</t>
  </si>
  <si>
    <t>191</t>
  </si>
  <si>
    <t>DR/MUM/22-23/51087399</t>
  </si>
  <si>
    <t>Ashima Sehgal</t>
  </si>
  <si>
    <t>192</t>
  </si>
  <si>
    <t>DR/MUM/22-23/51087237</t>
  </si>
  <si>
    <t>KARTHIKEYAN  SUBRAMANIAM</t>
  </si>
  <si>
    <t>483.6</t>
  </si>
  <si>
    <t>4513.6</t>
  </si>
  <si>
    <t>193</t>
  </si>
  <si>
    <t>DR/MUM/22-23/51087752</t>
  </si>
  <si>
    <t>3628</t>
  </si>
  <si>
    <t>300</t>
  </si>
  <si>
    <t>471.36</t>
  </si>
  <si>
    <t>4399.36</t>
  </si>
  <si>
    <t>MH02FG9901</t>
  </si>
  <si>
    <t>194</t>
  </si>
  <si>
    <t>DR/MUM/22-23/51087066</t>
  </si>
  <si>
    <t>CMUM23/051038192</t>
  </si>
  <si>
    <t>3060</t>
  </si>
  <si>
    <t>270</t>
  </si>
  <si>
    <t>399.6</t>
  </si>
  <si>
    <t>3729.6</t>
  </si>
  <si>
    <t>195</t>
  </si>
  <si>
    <t>DR/MUM/22-23/51087745</t>
  </si>
  <si>
    <t>Neha Chaturvedi</t>
  </si>
  <si>
    <t>640</t>
  </si>
  <si>
    <t>462.48</t>
  </si>
  <si>
    <t>4316.48</t>
  </si>
  <si>
    <t>MH02FG9010</t>
  </si>
  <si>
    <t>Amir</t>
  </si>
  <si>
    <t>+919619458736</t>
  </si>
  <si>
    <t>196</t>
  </si>
  <si>
    <t>DR/MUM/22-23/51087549</t>
  </si>
  <si>
    <t>CMUM23/051037767</t>
  </si>
  <si>
    <t>API HOLDINGS LIMITED</t>
  </si>
  <si>
    <t>Abhinav Yajurvedi</t>
  </si>
  <si>
    <t>1325</t>
  </si>
  <si>
    <t>1484</t>
  </si>
  <si>
    <t>197</t>
  </si>
  <si>
    <t>DR/MUM/22-23/51087783</t>
  </si>
  <si>
    <t>CMUM23/051037734</t>
  </si>
  <si>
    <t>Mr. Sridhar JVS</t>
  </si>
  <si>
    <t>1101.2</t>
  </si>
  <si>
    <t>172.94</t>
  </si>
  <si>
    <t>1614.14</t>
  </si>
  <si>
    <t>Vinod kumar yadav</t>
  </si>
  <si>
    <t>+918928518218</t>
  </si>
  <si>
    <t>198</t>
  </si>
  <si>
    <t>DR/MUM/22-23/51087784</t>
  </si>
  <si>
    <t>CMUM23/051037424</t>
  </si>
  <si>
    <t>2302.4</t>
  </si>
  <si>
    <t>276.28</t>
  </si>
  <si>
    <t>2578.68</t>
  </si>
  <si>
    <t>199</t>
  </si>
  <si>
    <t>DR/MUM/22-23/51087991</t>
  </si>
  <si>
    <t>DR/MUM/22-23/51087945</t>
  </si>
  <si>
    <t>Priyanka Bagai</t>
  </si>
  <si>
    <t>201</t>
  </si>
  <si>
    <t>DR/MUM/22-23/51087067</t>
  </si>
  <si>
    <t>CMUM23/051037423</t>
  </si>
  <si>
    <t>452.4</t>
  </si>
  <si>
    <t>4222.4</t>
  </si>
  <si>
    <t>202</t>
  </si>
  <si>
    <t>DR/MUM/23-24/51000831</t>
  </si>
  <si>
    <t>CMUM24/051000349</t>
  </si>
  <si>
    <t>Sharon Thomas</t>
  </si>
  <si>
    <t>203</t>
  </si>
  <si>
    <t>DR/MUM/23-24/51000491</t>
  </si>
  <si>
    <t>CMUM24/051000399</t>
  </si>
  <si>
    <t>NIHON PARKERIZING (INDIA) PVT LTD</t>
  </si>
  <si>
    <t>Dr. B.N. Jukar</t>
  </si>
  <si>
    <t>3226.6</t>
  </si>
  <si>
    <t>420.79</t>
  </si>
  <si>
    <t>3927.39</t>
  </si>
  <si>
    <t>204</t>
  </si>
  <si>
    <t>DR/MUM/23-24/51000899</t>
  </si>
  <si>
    <t>CMUM24/051000409</t>
  </si>
  <si>
    <t>EVERSUB INDIA PRIVATE LIMITED</t>
  </si>
  <si>
    <t>Nitin Motwani</t>
  </si>
  <si>
    <t>DR/MUM/23-24/51000925</t>
  </si>
  <si>
    <t>CMUM24/051000346</t>
  </si>
  <si>
    <t>JULIUS BAER WEALTH ADVISORS (INDIA) PVT LTD</t>
  </si>
  <si>
    <t>sumit  seth</t>
  </si>
  <si>
    <t>2625</t>
  </si>
  <si>
    <t>365.4</t>
  </si>
  <si>
    <t>3410.4</t>
  </si>
  <si>
    <t>206</t>
  </si>
  <si>
    <t>DR/MUM/23-24/51002218</t>
  </si>
  <si>
    <t>CMUM24/051000838</t>
  </si>
  <si>
    <t>Prashant Singh  Negi</t>
  </si>
  <si>
    <t>2856</t>
  </si>
  <si>
    <t>376.32</t>
  </si>
  <si>
    <t>3512.32</t>
  </si>
  <si>
    <t>Yejawakab khan</t>
  </si>
  <si>
    <t>+919545215887</t>
  </si>
  <si>
    <t>207</t>
  </si>
  <si>
    <t>DR/MUM/23-24/51003310</t>
  </si>
  <si>
    <t>CMUM24/051000837</t>
  </si>
  <si>
    <t>Gowri Shankar</t>
  </si>
  <si>
    <t>P/P : 10/100</t>
  </si>
  <si>
    <t>2461.82</t>
  </si>
  <si>
    <t>323.02</t>
  </si>
  <si>
    <t>3014.84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</si>
</sst>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  <family val="2"/>
    </font>
    <font>
      <sz val="10"/>
      <color indexed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3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7" applyFont="1" applyFill="1" applyBorder="1" applyAlignment="1">
      <alignment horizontal="center"/>
    </xf>
    <xf numFmtId="0" fontId="19" fillId="35" borderId="10" xfId="48" applyFont="1" applyFill="1" applyBorder="1" applyAlignment="1">
      <alignment horizontal="left"/>
    </xf>
    <xf numFmtId="0" fontId="19" fillId="35" borderId="10" xfId="49" applyFont="1" applyFill="1" applyBorder="1" applyAlignment="1">
      <alignment horizontal="left"/>
    </xf>
    <xf numFmtId="14" fontId="19" fillId="35" borderId="10" xfId="50" applyNumberFormat="1" applyFont="1" applyFill="1" applyBorder="1" applyAlignment="1">
      <alignment horizontal="left"/>
    </xf>
    <xf numFmtId="0" fontId="19" fillId="34" borderId="10" xfId="44" applyNumberFormat="1" applyFont="1" applyFill="1" applyBorder="1" applyAlignment="1">
      <alignment horizontal="left"/>
    </xf>
    <xf numFmtId="0" fontId="19" fillId="35" borderId="10" xfId="49" applyNumberFormat="1" applyFont="1" applyFill="1" applyBorder="1" applyAlignment="1">
      <alignment horizontal="left"/>
    </xf>
    <xf numFmtId="0" fontId="19" fillId="34" borderId="10" xfId="45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ikas.Therade\Downloads\sodapdf-converted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</sheetNames>
    <sheetDataSet>
      <sheetData sheetId="0">
        <row r="4">
          <cell r="B4">
            <v>51071359</v>
          </cell>
          <cell r="C4">
            <v>44958</v>
          </cell>
          <cell r="D4" t="str">
            <v>SURINDER PAL SINGH</v>
          </cell>
          <cell r="E4" t="str">
            <v>NASIM</v>
          </cell>
          <cell r="F4" t="str">
            <v>SEDAN</v>
          </cell>
          <cell r="G4" t="str">
            <v>8 HR/80 KM</v>
          </cell>
          <cell r="H4" t="str">
            <v>MH02EH1817</v>
          </cell>
          <cell r="I4">
            <v>151343</v>
          </cell>
          <cell r="J4">
            <v>151437</v>
          </cell>
          <cell r="K4">
            <v>7</v>
          </cell>
          <cell r="L4">
            <v>18</v>
          </cell>
          <cell r="M4">
            <v>94</v>
          </cell>
          <cell r="N4">
            <v>11</v>
          </cell>
          <cell r="O4">
            <v>1550</v>
          </cell>
          <cell r="P4">
            <v>14</v>
          </cell>
          <cell r="Q4">
            <v>14</v>
          </cell>
          <cell r="R4">
            <v>196</v>
          </cell>
          <cell r="S4">
            <v>3</v>
          </cell>
          <cell r="T4">
            <v>100</v>
          </cell>
          <cell r="U4">
            <v>300</v>
          </cell>
          <cell r="W4">
            <v>205</v>
          </cell>
          <cell r="X4">
            <v>2251</v>
          </cell>
        </row>
        <row r="5">
          <cell r="B5">
            <v>51071504</v>
          </cell>
          <cell r="C5">
            <v>44958</v>
          </cell>
          <cell r="D5" t="str">
            <v>AKSHAY JADHAV/ SHEWTA</v>
          </cell>
          <cell r="E5" t="str">
            <v>NARAYAN</v>
          </cell>
          <cell r="F5" t="str">
            <v>SEDAN</v>
          </cell>
          <cell r="G5" t="str">
            <v>8 HR/80 KM</v>
          </cell>
          <cell r="H5" t="str">
            <v>MH02EH3904</v>
          </cell>
          <cell r="I5">
            <v>147407</v>
          </cell>
          <cell r="J5">
            <v>147535</v>
          </cell>
          <cell r="K5">
            <v>7</v>
          </cell>
          <cell r="L5">
            <v>7</v>
          </cell>
          <cell r="M5">
            <v>128</v>
          </cell>
          <cell r="N5">
            <v>12</v>
          </cell>
          <cell r="O5">
            <v>1550</v>
          </cell>
          <cell r="P5">
            <v>48</v>
          </cell>
          <cell r="Q5">
            <v>14</v>
          </cell>
          <cell r="R5">
            <v>672</v>
          </cell>
          <cell r="S5">
            <v>4</v>
          </cell>
          <cell r="T5">
            <v>100</v>
          </cell>
          <cell r="U5">
            <v>400</v>
          </cell>
          <cell r="W5">
            <v>80</v>
          </cell>
          <cell r="X5">
            <v>2702</v>
          </cell>
        </row>
        <row r="6">
          <cell r="B6">
            <v>51071511</v>
          </cell>
          <cell r="C6">
            <v>44958</v>
          </cell>
          <cell r="D6" t="str">
            <v>ANNET CASTELINO</v>
          </cell>
          <cell r="E6" t="str">
            <v>BARUN</v>
          </cell>
          <cell r="F6" t="str">
            <v>SEDAN</v>
          </cell>
          <cell r="G6" t="str">
            <v>4 HR /40 KM</v>
          </cell>
          <cell r="H6" t="str">
            <v>MH04HY0287</v>
          </cell>
          <cell r="I6">
            <v>127432</v>
          </cell>
          <cell r="J6">
            <v>127466</v>
          </cell>
          <cell r="K6">
            <v>6.45</v>
          </cell>
          <cell r="L6">
            <v>10</v>
          </cell>
          <cell r="M6">
            <v>34</v>
          </cell>
          <cell r="N6">
            <v>3</v>
          </cell>
          <cell r="O6">
            <v>1000</v>
          </cell>
          <cell r="Q6">
            <v>14</v>
          </cell>
          <cell r="R6">
            <v>0</v>
          </cell>
          <cell r="T6">
            <v>100</v>
          </cell>
          <cell r="U6">
            <v>0</v>
          </cell>
          <cell r="X6">
            <v>1000</v>
          </cell>
        </row>
        <row r="7">
          <cell r="B7">
            <v>51071134</v>
          </cell>
          <cell r="C7">
            <v>44958</v>
          </cell>
          <cell r="D7" t="str">
            <v>JALAJ SINGH</v>
          </cell>
          <cell r="E7" t="str">
            <v>KRISHNADEV</v>
          </cell>
          <cell r="F7" t="str">
            <v>SEDAN</v>
          </cell>
          <cell r="G7" t="str">
            <v>8 HR/80 KM</v>
          </cell>
          <cell r="H7" t="str">
            <v>MH03BC7797</v>
          </cell>
          <cell r="I7">
            <v>147303</v>
          </cell>
          <cell r="J7">
            <v>147375</v>
          </cell>
          <cell r="K7">
            <v>7.3</v>
          </cell>
          <cell r="L7">
            <v>8.3000000000000007</v>
          </cell>
          <cell r="M7">
            <v>72</v>
          </cell>
          <cell r="N7">
            <v>13</v>
          </cell>
          <cell r="O7">
            <v>1550</v>
          </cell>
          <cell r="Q7">
            <v>14</v>
          </cell>
          <cell r="R7">
            <v>0</v>
          </cell>
          <cell r="S7">
            <v>5</v>
          </cell>
          <cell r="T7">
            <v>100</v>
          </cell>
          <cell r="U7">
            <v>500</v>
          </cell>
          <cell r="W7">
            <v>280</v>
          </cell>
          <cell r="X7">
            <v>2330</v>
          </cell>
        </row>
        <row r="8">
          <cell r="B8">
            <v>51071971</v>
          </cell>
          <cell r="C8">
            <v>44959</v>
          </cell>
          <cell r="D8" t="str">
            <v>JATIRMAY DALUI</v>
          </cell>
          <cell r="E8" t="str">
            <v>BARUN</v>
          </cell>
          <cell r="F8" t="str">
            <v>SEDAN</v>
          </cell>
          <cell r="G8" t="str">
            <v>8 HR/80 KM</v>
          </cell>
          <cell r="H8" t="str">
            <v>MH04HY0287</v>
          </cell>
          <cell r="I8">
            <v>127466</v>
          </cell>
          <cell r="J8">
            <v>127525</v>
          </cell>
          <cell r="K8">
            <v>8</v>
          </cell>
          <cell r="L8">
            <v>12.3</v>
          </cell>
          <cell r="M8">
            <v>59</v>
          </cell>
          <cell r="N8">
            <v>5.5</v>
          </cell>
          <cell r="O8">
            <v>1550</v>
          </cell>
          <cell r="Q8">
            <v>14</v>
          </cell>
          <cell r="R8">
            <v>0</v>
          </cell>
          <cell r="T8">
            <v>100</v>
          </cell>
          <cell r="U8">
            <v>0</v>
          </cell>
          <cell r="W8">
            <v>420</v>
          </cell>
          <cell r="X8">
            <v>1970</v>
          </cell>
        </row>
        <row r="9">
          <cell r="B9">
            <v>51072258</v>
          </cell>
          <cell r="C9">
            <v>44959</v>
          </cell>
          <cell r="D9" t="str">
            <v>NIRANJAN DESHPANDE</v>
          </cell>
          <cell r="E9" t="str">
            <v>BARUN</v>
          </cell>
          <cell r="F9" t="str">
            <v>SEDAN</v>
          </cell>
          <cell r="G9" t="str">
            <v>8 HR/80 KM</v>
          </cell>
          <cell r="H9" t="str">
            <v>MH04HY0287</v>
          </cell>
          <cell r="I9">
            <v>127525</v>
          </cell>
          <cell r="J9">
            <v>127633</v>
          </cell>
          <cell r="K9">
            <v>12.15</v>
          </cell>
          <cell r="L9">
            <v>21.2</v>
          </cell>
          <cell r="M9">
            <v>108</v>
          </cell>
          <cell r="N9">
            <v>9.25</v>
          </cell>
          <cell r="O9">
            <v>1550</v>
          </cell>
          <cell r="P9">
            <v>28</v>
          </cell>
          <cell r="Q9">
            <v>14</v>
          </cell>
          <cell r="R9">
            <v>392</v>
          </cell>
          <cell r="S9">
            <v>1.25</v>
          </cell>
          <cell r="T9">
            <v>100</v>
          </cell>
          <cell r="U9">
            <v>125</v>
          </cell>
          <cell r="W9">
            <v>420</v>
          </cell>
          <cell r="X9">
            <v>2487</v>
          </cell>
        </row>
        <row r="10">
          <cell r="B10">
            <v>51071708</v>
          </cell>
          <cell r="C10">
            <v>44959</v>
          </cell>
          <cell r="D10" t="str">
            <v>RAMAN AGARWAL</v>
          </cell>
          <cell r="E10" t="str">
            <v>NARAYAN</v>
          </cell>
          <cell r="F10" t="str">
            <v>SEDAN</v>
          </cell>
          <cell r="G10" t="str">
            <v>8 HR/80 KM</v>
          </cell>
          <cell r="H10" t="str">
            <v>MH02EH3904</v>
          </cell>
          <cell r="I10">
            <v>147535</v>
          </cell>
          <cell r="J10">
            <v>147594</v>
          </cell>
          <cell r="K10">
            <v>6.3</v>
          </cell>
          <cell r="L10">
            <v>17</v>
          </cell>
          <cell r="M10">
            <v>59</v>
          </cell>
          <cell r="N10">
            <v>10.5</v>
          </cell>
          <cell r="O10">
            <v>1550</v>
          </cell>
          <cell r="Q10">
            <v>14</v>
          </cell>
          <cell r="R10">
            <v>0</v>
          </cell>
          <cell r="S10">
            <v>2.5</v>
          </cell>
          <cell r="T10">
            <v>100</v>
          </cell>
          <cell r="U10">
            <v>250</v>
          </cell>
          <cell r="X10">
            <v>1800</v>
          </cell>
        </row>
        <row r="11">
          <cell r="B11">
            <v>51072077</v>
          </cell>
          <cell r="C11">
            <v>44959</v>
          </cell>
          <cell r="D11" t="str">
            <v>VISHAL CHAUGH</v>
          </cell>
          <cell r="E11" t="str">
            <v>NARAYAN</v>
          </cell>
          <cell r="F11" t="str">
            <v>SEDAN</v>
          </cell>
          <cell r="G11" t="str">
            <v>8 HR/80 KM</v>
          </cell>
          <cell r="H11" t="str">
            <v>MH02EH3904</v>
          </cell>
          <cell r="I11">
            <v>147594</v>
          </cell>
          <cell r="J11">
            <v>147667</v>
          </cell>
          <cell r="K11">
            <v>15.3</v>
          </cell>
          <cell r="L11">
            <v>20</v>
          </cell>
          <cell r="M11">
            <v>73</v>
          </cell>
          <cell r="N11">
            <v>4.5</v>
          </cell>
          <cell r="O11">
            <v>1550</v>
          </cell>
          <cell r="Q11">
            <v>14</v>
          </cell>
          <cell r="R11">
            <v>0</v>
          </cell>
          <cell r="T11">
            <v>100</v>
          </cell>
          <cell r="U11">
            <v>0</v>
          </cell>
          <cell r="W11">
            <v>467.5</v>
          </cell>
          <cell r="X11">
            <v>2017.5</v>
          </cell>
        </row>
        <row r="12">
          <cell r="B12">
            <v>51071135</v>
          </cell>
          <cell r="C12">
            <v>44959</v>
          </cell>
          <cell r="D12" t="str">
            <v>JALAJ SINGH</v>
          </cell>
          <cell r="E12" t="str">
            <v>KRISHNADEV</v>
          </cell>
          <cell r="F12" t="str">
            <v>SEDAN</v>
          </cell>
          <cell r="G12" t="str">
            <v>8 HR/80 KM</v>
          </cell>
          <cell r="H12" t="str">
            <v>MH03BC7797</v>
          </cell>
          <cell r="I12">
            <v>147375</v>
          </cell>
          <cell r="J12">
            <v>147449</v>
          </cell>
          <cell r="K12">
            <v>7.3</v>
          </cell>
          <cell r="L12">
            <v>8.3000000000000007</v>
          </cell>
          <cell r="M12">
            <v>74</v>
          </cell>
          <cell r="N12">
            <v>13</v>
          </cell>
          <cell r="O12">
            <v>1550</v>
          </cell>
          <cell r="Q12">
            <v>14</v>
          </cell>
          <cell r="R12">
            <v>0</v>
          </cell>
          <cell r="S12">
            <v>5</v>
          </cell>
          <cell r="T12">
            <v>100</v>
          </cell>
          <cell r="U12">
            <v>500</v>
          </cell>
          <cell r="W12">
            <v>280</v>
          </cell>
          <cell r="X12">
            <v>2330</v>
          </cell>
        </row>
        <row r="13">
          <cell r="B13">
            <v>51070329</v>
          </cell>
          <cell r="C13">
            <v>44960</v>
          </cell>
          <cell r="D13" t="str">
            <v>ANAND BALARAMAN</v>
          </cell>
          <cell r="E13" t="str">
            <v>BARUN</v>
          </cell>
          <cell r="F13" t="str">
            <v>SEDAN</v>
          </cell>
          <cell r="G13" t="str">
            <v>8 HR/80 KM</v>
          </cell>
          <cell r="H13" t="str">
            <v>MH04HY0287</v>
          </cell>
          <cell r="I13">
            <v>127633</v>
          </cell>
          <cell r="J13">
            <v>127715</v>
          </cell>
          <cell r="K13">
            <v>7</v>
          </cell>
          <cell r="L13">
            <v>16</v>
          </cell>
          <cell r="M13">
            <v>82</v>
          </cell>
          <cell r="N13">
            <v>9</v>
          </cell>
          <cell r="O13">
            <v>1550</v>
          </cell>
          <cell r="P13">
            <v>2</v>
          </cell>
          <cell r="Q13">
            <v>14</v>
          </cell>
          <cell r="R13">
            <v>28</v>
          </cell>
          <cell r="S13">
            <v>1</v>
          </cell>
          <cell r="T13">
            <v>100</v>
          </cell>
          <cell r="U13">
            <v>100</v>
          </cell>
          <cell r="W13">
            <v>80</v>
          </cell>
          <cell r="X13">
            <v>1758</v>
          </cell>
        </row>
        <row r="14">
          <cell r="B14">
            <v>51072394</v>
          </cell>
          <cell r="C14">
            <v>44960</v>
          </cell>
          <cell r="D14" t="str">
            <v>NIKHIL KAMAT</v>
          </cell>
          <cell r="E14" t="str">
            <v>NARAYAN</v>
          </cell>
          <cell r="F14" t="str">
            <v>SEDAN</v>
          </cell>
          <cell r="G14" t="str">
            <v>4 HR /40 KM</v>
          </cell>
          <cell r="H14" t="str">
            <v>MH02EH3904</v>
          </cell>
          <cell r="I14">
            <v>147667</v>
          </cell>
          <cell r="J14">
            <v>147701</v>
          </cell>
          <cell r="K14">
            <v>19.3</v>
          </cell>
          <cell r="L14">
            <v>22.55</v>
          </cell>
          <cell r="M14">
            <v>34</v>
          </cell>
          <cell r="N14">
            <v>3.5</v>
          </cell>
          <cell r="O14">
            <v>1000</v>
          </cell>
          <cell r="Q14">
            <v>14</v>
          </cell>
          <cell r="R14">
            <v>0</v>
          </cell>
          <cell r="T14">
            <v>100</v>
          </cell>
          <cell r="U14">
            <v>0</v>
          </cell>
          <cell r="V14">
            <v>200</v>
          </cell>
          <cell r="W14">
            <v>340</v>
          </cell>
          <cell r="X14">
            <v>1540</v>
          </cell>
        </row>
        <row r="15">
          <cell r="B15">
            <v>51072398</v>
          </cell>
          <cell r="C15">
            <v>44960</v>
          </cell>
          <cell r="D15" t="str">
            <v>MP SARAVANAN</v>
          </cell>
          <cell r="E15" t="str">
            <v>NASIM</v>
          </cell>
          <cell r="F15" t="str">
            <v>SEDAN</v>
          </cell>
          <cell r="G15" t="str">
            <v>4 HR /40 KM</v>
          </cell>
          <cell r="H15" t="str">
            <v>MH02EH1817</v>
          </cell>
          <cell r="I15">
            <v>151536</v>
          </cell>
          <cell r="J15">
            <v>151550</v>
          </cell>
          <cell r="K15">
            <v>6.3</v>
          </cell>
          <cell r="L15">
            <v>9.3000000000000007</v>
          </cell>
          <cell r="M15">
            <v>14</v>
          </cell>
          <cell r="N15">
            <v>3</v>
          </cell>
          <cell r="O15">
            <v>1000</v>
          </cell>
          <cell r="Q15">
            <v>14</v>
          </cell>
          <cell r="R15">
            <v>0</v>
          </cell>
          <cell r="T15">
            <v>100</v>
          </cell>
          <cell r="U15">
            <v>0</v>
          </cell>
          <cell r="X15">
            <v>1000</v>
          </cell>
        </row>
        <row r="16">
          <cell r="B16">
            <v>51072494</v>
          </cell>
          <cell r="C16">
            <v>44960</v>
          </cell>
          <cell r="D16" t="str">
            <v>RISHAN CHATTARAJ BENG</v>
          </cell>
          <cell r="E16" t="str">
            <v>NASIM</v>
          </cell>
          <cell r="F16" t="str">
            <v>SEDAN</v>
          </cell>
          <cell r="G16" t="str">
            <v>4 HR /40 KM</v>
          </cell>
          <cell r="H16" t="str">
            <v>MH02EH1817</v>
          </cell>
          <cell r="I16">
            <v>151610</v>
          </cell>
          <cell r="J16">
            <v>151626</v>
          </cell>
          <cell r="K16">
            <v>18.45</v>
          </cell>
          <cell r="L16">
            <v>21.5</v>
          </cell>
          <cell r="M16">
            <v>16</v>
          </cell>
          <cell r="N16">
            <v>3</v>
          </cell>
          <cell r="O16">
            <v>1000</v>
          </cell>
          <cell r="Q16">
            <v>14</v>
          </cell>
          <cell r="R16">
            <v>0</v>
          </cell>
          <cell r="T16">
            <v>100</v>
          </cell>
          <cell r="U16">
            <v>0</v>
          </cell>
          <cell r="W16">
            <v>340</v>
          </cell>
          <cell r="X16">
            <v>1340</v>
          </cell>
        </row>
        <row r="17">
          <cell r="B17">
            <v>51072107</v>
          </cell>
          <cell r="C17">
            <v>44960</v>
          </cell>
          <cell r="D17" t="str">
            <v>ANINDO ROY DAS</v>
          </cell>
          <cell r="E17" t="str">
            <v>KRISHNADEV</v>
          </cell>
          <cell r="F17" t="str">
            <v>SEDAN</v>
          </cell>
          <cell r="G17" t="str">
            <v>8 HR/80 KM</v>
          </cell>
          <cell r="H17" t="str">
            <v>MH03BC7797</v>
          </cell>
          <cell r="I17">
            <v>147449</v>
          </cell>
          <cell r="J17">
            <v>147546</v>
          </cell>
          <cell r="K17">
            <v>7</v>
          </cell>
          <cell r="L17">
            <v>7.3</v>
          </cell>
          <cell r="M17">
            <v>97</v>
          </cell>
          <cell r="N17">
            <v>12.5</v>
          </cell>
          <cell r="O17">
            <v>1550</v>
          </cell>
          <cell r="P17">
            <v>17</v>
          </cell>
          <cell r="Q17">
            <v>14</v>
          </cell>
          <cell r="R17">
            <v>238</v>
          </cell>
          <cell r="S17">
            <v>4.5</v>
          </cell>
          <cell r="T17">
            <v>100</v>
          </cell>
          <cell r="U17">
            <v>450</v>
          </cell>
          <cell r="W17">
            <v>327.5</v>
          </cell>
          <cell r="X17">
            <v>2565.5</v>
          </cell>
        </row>
        <row r="18">
          <cell r="B18">
            <v>51072884</v>
          </cell>
          <cell r="C18">
            <v>44963</v>
          </cell>
          <cell r="D18" t="str">
            <v>SUBHAM RAJGARIYA</v>
          </cell>
          <cell r="E18" t="str">
            <v>NARAYAN</v>
          </cell>
          <cell r="F18" t="str">
            <v>SEDAN</v>
          </cell>
          <cell r="G18" t="str">
            <v>8 HR/80 KM</v>
          </cell>
          <cell r="H18" t="str">
            <v>MH02EH3904</v>
          </cell>
          <cell r="I18">
            <v>147701</v>
          </cell>
          <cell r="J18">
            <v>147824</v>
          </cell>
          <cell r="K18">
            <v>7.3</v>
          </cell>
          <cell r="L18">
            <v>0.4</v>
          </cell>
          <cell r="M18">
            <v>123</v>
          </cell>
          <cell r="N18">
            <v>17.100000000000001</v>
          </cell>
          <cell r="O18">
            <v>1550</v>
          </cell>
          <cell r="P18">
            <v>43</v>
          </cell>
          <cell r="Q18">
            <v>14</v>
          </cell>
          <cell r="R18">
            <v>602</v>
          </cell>
          <cell r="S18">
            <v>9</v>
          </cell>
          <cell r="T18">
            <v>100</v>
          </cell>
          <cell r="U18">
            <v>900</v>
          </cell>
          <cell r="V18">
            <v>200</v>
          </cell>
          <cell r="W18">
            <v>315</v>
          </cell>
          <cell r="X18">
            <v>3567</v>
          </cell>
        </row>
        <row r="19">
          <cell r="B19">
            <v>51072121</v>
          </cell>
          <cell r="C19">
            <v>44963</v>
          </cell>
          <cell r="D19" t="str">
            <v>ANUJA THOSAR</v>
          </cell>
          <cell r="E19" t="str">
            <v>BARUN</v>
          </cell>
          <cell r="F19" t="str">
            <v>SEDAN</v>
          </cell>
          <cell r="G19" t="str">
            <v>4 HR /40 KM</v>
          </cell>
          <cell r="H19" t="str">
            <v>MH04HY0287</v>
          </cell>
          <cell r="I19">
            <v>127715</v>
          </cell>
          <cell r="J19">
            <v>127753</v>
          </cell>
          <cell r="K19">
            <v>5.3</v>
          </cell>
          <cell r="L19">
            <v>9</v>
          </cell>
          <cell r="M19">
            <v>38</v>
          </cell>
          <cell r="N19">
            <v>3.5</v>
          </cell>
          <cell r="O19">
            <v>1000</v>
          </cell>
          <cell r="Q19">
            <v>14</v>
          </cell>
          <cell r="R19">
            <v>0</v>
          </cell>
          <cell r="T19">
            <v>100</v>
          </cell>
          <cell r="U19">
            <v>0</v>
          </cell>
          <cell r="X19">
            <v>1000</v>
          </cell>
        </row>
        <row r="20">
          <cell r="B20">
            <v>51070482</v>
          </cell>
          <cell r="C20">
            <v>44963</v>
          </cell>
          <cell r="D20" t="str">
            <v>MILIND TAPASWI</v>
          </cell>
          <cell r="E20" t="str">
            <v>BARUN</v>
          </cell>
          <cell r="F20" t="str">
            <v>SEDAN</v>
          </cell>
          <cell r="G20" t="str">
            <v>8 HR/80 KM</v>
          </cell>
          <cell r="H20" t="str">
            <v>MH04HY0287</v>
          </cell>
          <cell r="I20">
            <v>127753</v>
          </cell>
          <cell r="J20">
            <v>127816</v>
          </cell>
          <cell r="K20">
            <v>6.45</v>
          </cell>
          <cell r="L20">
            <v>10.5</v>
          </cell>
          <cell r="M20">
            <v>63</v>
          </cell>
          <cell r="N20">
            <v>16</v>
          </cell>
          <cell r="O20">
            <v>1550</v>
          </cell>
          <cell r="Q20">
            <v>14</v>
          </cell>
          <cell r="R20">
            <v>0</v>
          </cell>
          <cell r="S20">
            <v>8</v>
          </cell>
          <cell r="T20">
            <v>100</v>
          </cell>
          <cell r="U20">
            <v>800</v>
          </cell>
          <cell r="V20">
            <v>200</v>
          </cell>
          <cell r="W20">
            <v>200</v>
          </cell>
          <cell r="X20">
            <v>2750</v>
          </cell>
        </row>
        <row r="21">
          <cell r="B21">
            <v>51072802</v>
          </cell>
          <cell r="C21">
            <v>44963</v>
          </cell>
          <cell r="D21" t="str">
            <v>SRINAGESH KARUMURY</v>
          </cell>
          <cell r="E21" t="str">
            <v>SANTOSH</v>
          </cell>
          <cell r="F21" t="str">
            <v>SEDAN</v>
          </cell>
          <cell r="G21" t="str">
            <v>8 HR/80 KM</v>
          </cell>
          <cell r="H21" t="str">
            <v>MH02EH1817</v>
          </cell>
          <cell r="I21">
            <v>151626</v>
          </cell>
          <cell r="J21">
            <v>151725</v>
          </cell>
          <cell r="K21">
            <v>8</v>
          </cell>
          <cell r="L21">
            <v>10.199999999999999</v>
          </cell>
          <cell r="M21">
            <v>99</v>
          </cell>
          <cell r="N21">
            <v>14.2</v>
          </cell>
          <cell r="O21">
            <v>1550</v>
          </cell>
          <cell r="P21">
            <v>19</v>
          </cell>
          <cell r="Q21">
            <v>14</v>
          </cell>
          <cell r="R21">
            <v>266</v>
          </cell>
          <cell r="S21">
            <v>6.25</v>
          </cell>
          <cell r="T21">
            <v>100</v>
          </cell>
          <cell r="U21">
            <v>625</v>
          </cell>
          <cell r="W21">
            <v>540</v>
          </cell>
          <cell r="X21">
            <v>2981</v>
          </cell>
        </row>
        <row r="22">
          <cell r="B22">
            <v>51072867</v>
          </cell>
          <cell r="C22">
            <v>44963</v>
          </cell>
          <cell r="D22" t="str">
            <v>RUCHI AGARWAL</v>
          </cell>
          <cell r="E22" t="str">
            <v>KRISHNADEV</v>
          </cell>
          <cell r="F22" t="str">
            <v>SEDAN</v>
          </cell>
          <cell r="G22" t="str">
            <v>8 HR/80 KM</v>
          </cell>
          <cell r="H22" t="str">
            <v>MH03BC7797</v>
          </cell>
          <cell r="I22">
            <v>147546</v>
          </cell>
          <cell r="J22">
            <v>147619</v>
          </cell>
          <cell r="K22">
            <v>7</v>
          </cell>
          <cell r="L22">
            <v>9.4</v>
          </cell>
          <cell r="M22">
            <v>73</v>
          </cell>
          <cell r="N22">
            <v>14</v>
          </cell>
          <cell r="O22">
            <v>1550</v>
          </cell>
          <cell r="Q22">
            <v>14</v>
          </cell>
          <cell r="R22">
            <v>0</v>
          </cell>
          <cell r="S22">
            <v>6</v>
          </cell>
          <cell r="T22">
            <v>100</v>
          </cell>
          <cell r="U22">
            <v>600</v>
          </cell>
          <cell r="W22">
            <v>200</v>
          </cell>
          <cell r="X22">
            <v>2350</v>
          </cell>
        </row>
        <row r="23">
          <cell r="B23">
            <v>51073175</v>
          </cell>
          <cell r="C23">
            <v>44963</v>
          </cell>
          <cell r="D23" t="str">
            <v>HIMANK SHANKAR</v>
          </cell>
          <cell r="E23" t="str">
            <v>ABHISHEK</v>
          </cell>
          <cell r="F23" t="str">
            <v>SEDAN</v>
          </cell>
          <cell r="G23" t="str">
            <v>8 HR/80 KM</v>
          </cell>
          <cell r="H23" t="str">
            <v>MH02ER0055</v>
          </cell>
          <cell r="I23">
            <v>131782</v>
          </cell>
          <cell r="J23">
            <v>131811</v>
          </cell>
          <cell r="K23">
            <v>8</v>
          </cell>
          <cell r="L23">
            <v>23</v>
          </cell>
          <cell r="M23">
            <v>29</v>
          </cell>
          <cell r="N23">
            <v>15</v>
          </cell>
          <cell r="O23">
            <v>1550</v>
          </cell>
          <cell r="Q23">
            <v>14</v>
          </cell>
          <cell r="R23">
            <v>0</v>
          </cell>
          <cell r="S23">
            <v>7</v>
          </cell>
          <cell r="T23">
            <v>100</v>
          </cell>
          <cell r="U23">
            <v>700</v>
          </cell>
          <cell r="V23">
            <v>200</v>
          </cell>
          <cell r="W23">
            <v>540</v>
          </cell>
          <cell r="X23">
            <v>2990</v>
          </cell>
        </row>
        <row r="24">
          <cell r="B24">
            <v>51071965</v>
          </cell>
          <cell r="C24">
            <v>44964</v>
          </cell>
          <cell r="D24" t="str">
            <v>LALIT MAHESWARI</v>
          </cell>
          <cell r="E24" t="str">
            <v>SANTOSH</v>
          </cell>
          <cell r="F24" t="str">
            <v>SEDAN</v>
          </cell>
          <cell r="G24" t="str">
            <v>8 HR/80 KM</v>
          </cell>
          <cell r="H24" t="str">
            <v>MH02EH1817</v>
          </cell>
          <cell r="I24">
            <v>151725</v>
          </cell>
          <cell r="J24">
            <v>151739</v>
          </cell>
          <cell r="K24">
            <v>7.3</v>
          </cell>
          <cell r="L24">
            <v>10.3</v>
          </cell>
          <cell r="M24">
            <v>14</v>
          </cell>
          <cell r="N24">
            <v>4</v>
          </cell>
          <cell r="O24">
            <v>1000</v>
          </cell>
          <cell r="Q24">
            <v>14</v>
          </cell>
          <cell r="R24">
            <v>0</v>
          </cell>
          <cell r="T24">
            <v>100</v>
          </cell>
          <cell r="U24">
            <v>0</v>
          </cell>
          <cell r="X24">
            <v>1000</v>
          </cell>
        </row>
        <row r="25">
          <cell r="B25">
            <v>51073568</v>
          </cell>
          <cell r="C25">
            <v>44964</v>
          </cell>
          <cell r="D25" t="str">
            <v>RAHUL DUBEY</v>
          </cell>
          <cell r="E25" t="str">
            <v>NARAYAN</v>
          </cell>
          <cell r="F25" t="str">
            <v>SEDAN</v>
          </cell>
          <cell r="G25" t="str">
            <v>8 HR/80 KM</v>
          </cell>
          <cell r="H25" t="str">
            <v>MH02EH3904</v>
          </cell>
          <cell r="I25">
            <v>147824</v>
          </cell>
          <cell r="J25">
            <v>147880</v>
          </cell>
          <cell r="K25">
            <v>7.15</v>
          </cell>
          <cell r="L25">
            <v>10.4</v>
          </cell>
          <cell r="M25">
            <v>56</v>
          </cell>
          <cell r="N25">
            <v>15.2</v>
          </cell>
          <cell r="O25">
            <v>1550</v>
          </cell>
          <cell r="Q25">
            <v>14</v>
          </cell>
          <cell r="R25">
            <v>0</v>
          </cell>
          <cell r="S25">
            <v>7.25</v>
          </cell>
          <cell r="T25">
            <v>100</v>
          </cell>
          <cell r="U25">
            <v>725</v>
          </cell>
          <cell r="V25">
            <v>200</v>
          </cell>
          <cell r="W25">
            <v>540</v>
          </cell>
          <cell r="X25">
            <v>3015</v>
          </cell>
        </row>
        <row r="26">
          <cell r="B26">
            <v>51070483</v>
          </cell>
          <cell r="C26">
            <v>44964</v>
          </cell>
          <cell r="D26" t="str">
            <v>MILIND TAPASWI</v>
          </cell>
          <cell r="E26" t="str">
            <v>BARUN</v>
          </cell>
          <cell r="F26" t="str">
            <v>SEDAN</v>
          </cell>
          <cell r="G26" t="str">
            <v>8 HR/80 KM</v>
          </cell>
          <cell r="H26" t="str">
            <v>MH04HY0287</v>
          </cell>
          <cell r="I26">
            <v>127816</v>
          </cell>
          <cell r="J26">
            <v>127882</v>
          </cell>
          <cell r="K26">
            <v>6</v>
          </cell>
          <cell r="L26">
            <v>0.3</v>
          </cell>
          <cell r="M26">
            <v>66</v>
          </cell>
          <cell r="N26">
            <v>18.3</v>
          </cell>
          <cell r="O26">
            <v>1550</v>
          </cell>
          <cell r="Q26">
            <v>14</v>
          </cell>
          <cell r="R26">
            <v>0</v>
          </cell>
          <cell r="S26">
            <v>10.5</v>
          </cell>
          <cell r="T26">
            <v>100</v>
          </cell>
          <cell r="U26">
            <v>1050</v>
          </cell>
          <cell r="V26">
            <v>200</v>
          </cell>
          <cell r="W26">
            <v>200</v>
          </cell>
          <cell r="X26">
            <v>3000</v>
          </cell>
        </row>
        <row r="27">
          <cell r="B27">
            <v>51072886</v>
          </cell>
          <cell r="C27">
            <v>44964</v>
          </cell>
          <cell r="D27" t="str">
            <v>SUBHAM RAJGARIYA</v>
          </cell>
          <cell r="E27" t="str">
            <v>KRISHNADEV</v>
          </cell>
          <cell r="F27" t="str">
            <v>SEDAN</v>
          </cell>
          <cell r="G27" t="str">
            <v>8 HR/80 KM</v>
          </cell>
          <cell r="H27" t="str">
            <v>MH03BC7797</v>
          </cell>
          <cell r="I27">
            <v>147619</v>
          </cell>
          <cell r="J27">
            <v>147733</v>
          </cell>
          <cell r="K27">
            <v>7.3</v>
          </cell>
          <cell r="L27">
            <v>2.2999999999999998</v>
          </cell>
          <cell r="M27">
            <v>114</v>
          </cell>
          <cell r="N27">
            <v>19</v>
          </cell>
          <cell r="O27">
            <v>1550</v>
          </cell>
          <cell r="P27">
            <v>34</v>
          </cell>
          <cell r="Q27">
            <v>14</v>
          </cell>
          <cell r="R27">
            <v>476</v>
          </cell>
          <cell r="S27">
            <v>11</v>
          </cell>
          <cell r="T27">
            <v>100</v>
          </cell>
          <cell r="U27">
            <v>1100</v>
          </cell>
          <cell r="V27">
            <v>200</v>
          </cell>
          <cell r="W27">
            <v>200</v>
          </cell>
          <cell r="X27">
            <v>3526</v>
          </cell>
        </row>
        <row r="28">
          <cell r="B28">
            <v>51070484</v>
          </cell>
          <cell r="C28">
            <v>44965</v>
          </cell>
          <cell r="D28" t="str">
            <v>MILIND TAPASWI</v>
          </cell>
          <cell r="E28" t="str">
            <v>NARAYAN</v>
          </cell>
          <cell r="F28" t="str">
            <v>SEDAN</v>
          </cell>
          <cell r="G28" t="str">
            <v>8 HR/80 KM</v>
          </cell>
          <cell r="H28" t="str">
            <v>MH02EH3904</v>
          </cell>
          <cell r="I28">
            <v>147880</v>
          </cell>
          <cell r="J28">
            <v>147939</v>
          </cell>
          <cell r="K28">
            <v>6</v>
          </cell>
          <cell r="L28">
            <v>9.5</v>
          </cell>
          <cell r="M28">
            <v>59</v>
          </cell>
          <cell r="N28">
            <v>16</v>
          </cell>
          <cell r="O28">
            <v>1550</v>
          </cell>
          <cell r="Q28">
            <v>14</v>
          </cell>
          <cell r="R28">
            <v>0</v>
          </cell>
          <cell r="S28">
            <v>8</v>
          </cell>
          <cell r="T28">
            <v>100</v>
          </cell>
          <cell r="U28">
            <v>800</v>
          </cell>
          <cell r="W28">
            <v>200</v>
          </cell>
          <cell r="X28">
            <v>2550</v>
          </cell>
        </row>
        <row r="29">
          <cell r="B29">
            <v>51072887</v>
          </cell>
          <cell r="C29">
            <v>44965</v>
          </cell>
          <cell r="D29" t="str">
            <v>SUBHAM RAJGARIYA</v>
          </cell>
          <cell r="E29" t="str">
            <v>KRISHNADEV</v>
          </cell>
          <cell r="F29" t="str">
            <v>SEDAN</v>
          </cell>
          <cell r="G29" t="str">
            <v>8 HR/80 KM</v>
          </cell>
          <cell r="H29" t="str">
            <v>MH03BC7797</v>
          </cell>
          <cell r="I29">
            <v>147733</v>
          </cell>
          <cell r="J29">
            <v>147800</v>
          </cell>
          <cell r="K29">
            <v>7.3</v>
          </cell>
          <cell r="L29">
            <v>23.3</v>
          </cell>
          <cell r="M29">
            <v>67</v>
          </cell>
          <cell r="N29">
            <v>16</v>
          </cell>
          <cell r="O29">
            <v>1550</v>
          </cell>
          <cell r="Q29">
            <v>14</v>
          </cell>
          <cell r="R29">
            <v>0</v>
          </cell>
          <cell r="S29">
            <v>8</v>
          </cell>
          <cell r="T29">
            <v>100</v>
          </cell>
          <cell r="U29">
            <v>800</v>
          </cell>
          <cell r="V29">
            <v>200</v>
          </cell>
          <cell r="W29">
            <v>115</v>
          </cell>
          <cell r="X29">
            <v>2665</v>
          </cell>
        </row>
        <row r="30">
          <cell r="B30">
            <v>51072137</v>
          </cell>
          <cell r="C30">
            <v>44965</v>
          </cell>
          <cell r="D30" t="str">
            <v>NAVALUBIN YOUSUF P</v>
          </cell>
          <cell r="E30" t="str">
            <v>NARAYAN</v>
          </cell>
          <cell r="F30" t="str">
            <v>SEDAN</v>
          </cell>
          <cell r="G30" t="str">
            <v>8 HR/80 KM</v>
          </cell>
          <cell r="H30" t="str">
            <v>MH02EH3904</v>
          </cell>
          <cell r="I30">
            <v>147939</v>
          </cell>
          <cell r="J30">
            <v>147975</v>
          </cell>
          <cell r="K30">
            <v>10</v>
          </cell>
          <cell r="L30">
            <v>4</v>
          </cell>
          <cell r="M30">
            <v>36</v>
          </cell>
          <cell r="N30">
            <v>6</v>
          </cell>
          <cell r="O30">
            <v>1550</v>
          </cell>
          <cell r="Q30">
            <v>14</v>
          </cell>
          <cell r="R30">
            <v>0</v>
          </cell>
          <cell r="T30">
            <v>100</v>
          </cell>
          <cell r="U30">
            <v>0</v>
          </cell>
          <cell r="W30">
            <v>200</v>
          </cell>
          <cell r="X30">
            <v>1750</v>
          </cell>
        </row>
        <row r="31">
          <cell r="B31">
            <v>51070486</v>
          </cell>
          <cell r="C31">
            <v>44966</v>
          </cell>
          <cell r="D31" t="str">
            <v>MILIND TAPASWI</v>
          </cell>
          <cell r="E31" t="str">
            <v>NASIM</v>
          </cell>
          <cell r="F31" t="str">
            <v>SEDAN</v>
          </cell>
          <cell r="G31" t="str">
            <v>4 HR /40 KM</v>
          </cell>
          <cell r="H31" t="str">
            <v>MH04HY0287</v>
          </cell>
          <cell r="I31">
            <v>127882</v>
          </cell>
          <cell r="J31">
            <v>127908</v>
          </cell>
          <cell r="K31">
            <v>5</v>
          </cell>
          <cell r="L31">
            <v>8</v>
          </cell>
          <cell r="M31">
            <v>26</v>
          </cell>
          <cell r="N31">
            <v>4</v>
          </cell>
          <cell r="O31">
            <v>1000</v>
          </cell>
          <cell r="Q31">
            <v>14</v>
          </cell>
          <cell r="R31">
            <v>0</v>
          </cell>
          <cell r="T31">
            <v>100</v>
          </cell>
          <cell r="U31">
            <v>0</v>
          </cell>
          <cell r="X31">
            <v>1000</v>
          </cell>
        </row>
        <row r="32">
          <cell r="B32">
            <v>51074051</v>
          </cell>
          <cell r="C32">
            <v>44966</v>
          </cell>
          <cell r="D32" t="str">
            <v>RAJESH DHYANI</v>
          </cell>
          <cell r="E32" t="str">
            <v>NASIM</v>
          </cell>
          <cell r="F32" t="str">
            <v>SEDAN</v>
          </cell>
          <cell r="G32" t="str">
            <v>8 HR/80 KM</v>
          </cell>
          <cell r="H32" t="str">
            <v>MH04HY0287</v>
          </cell>
          <cell r="I32">
            <v>127908</v>
          </cell>
          <cell r="J32">
            <v>127966</v>
          </cell>
          <cell r="K32">
            <v>7.2</v>
          </cell>
          <cell r="L32">
            <v>10.1</v>
          </cell>
          <cell r="M32">
            <v>58</v>
          </cell>
          <cell r="N32">
            <v>15</v>
          </cell>
          <cell r="O32">
            <v>1550</v>
          </cell>
          <cell r="Q32">
            <v>14</v>
          </cell>
          <cell r="R32">
            <v>0</v>
          </cell>
          <cell r="S32">
            <v>7</v>
          </cell>
          <cell r="T32">
            <v>100</v>
          </cell>
          <cell r="U32">
            <v>700</v>
          </cell>
          <cell r="W32">
            <v>340</v>
          </cell>
          <cell r="X32">
            <v>2590</v>
          </cell>
        </row>
        <row r="33">
          <cell r="B33">
            <v>51074571</v>
          </cell>
          <cell r="C33">
            <v>44967</v>
          </cell>
          <cell r="D33" t="str">
            <v>MANU VATSAL SHARMA</v>
          </cell>
          <cell r="E33" t="str">
            <v>NARAYAN</v>
          </cell>
          <cell r="F33" t="str">
            <v>SEDAN</v>
          </cell>
          <cell r="G33" t="str">
            <v>8 HR/80 KM</v>
          </cell>
          <cell r="H33" t="str">
            <v>MH04HY0287</v>
          </cell>
          <cell r="I33">
            <v>127966</v>
          </cell>
          <cell r="J33">
            <v>128018</v>
          </cell>
          <cell r="K33">
            <v>8.3000000000000007</v>
          </cell>
          <cell r="L33">
            <v>16.3</v>
          </cell>
          <cell r="M33">
            <v>52</v>
          </cell>
          <cell r="N33">
            <v>9</v>
          </cell>
          <cell r="O33">
            <v>1550</v>
          </cell>
          <cell r="Q33">
            <v>14</v>
          </cell>
          <cell r="R33">
            <v>0</v>
          </cell>
          <cell r="S33">
            <v>1</v>
          </cell>
          <cell r="T33">
            <v>100</v>
          </cell>
          <cell r="U33">
            <v>100</v>
          </cell>
          <cell r="X33">
            <v>1650</v>
          </cell>
        </row>
        <row r="34">
          <cell r="B34">
            <v>51074366</v>
          </cell>
          <cell r="C34">
            <v>44967</v>
          </cell>
          <cell r="D34" t="str">
            <v>ROHIT SEKSARIA</v>
          </cell>
          <cell r="E34" t="str">
            <v>KRISHNADEV</v>
          </cell>
          <cell r="F34" t="str">
            <v>SEDAN</v>
          </cell>
          <cell r="G34" t="str">
            <v>8 HR/80 KM</v>
          </cell>
          <cell r="H34" t="str">
            <v>MH03BC7797</v>
          </cell>
          <cell r="I34">
            <v>147800</v>
          </cell>
          <cell r="J34">
            <v>147898</v>
          </cell>
          <cell r="K34">
            <v>7.15</v>
          </cell>
          <cell r="L34">
            <v>0.45</v>
          </cell>
          <cell r="M34">
            <v>98</v>
          </cell>
          <cell r="N34">
            <v>17.5</v>
          </cell>
          <cell r="O34">
            <v>1550</v>
          </cell>
          <cell r="P34">
            <v>18</v>
          </cell>
          <cell r="Q34">
            <v>14</v>
          </cell>
          <cell r="R34">
            <v>252</v>
          </cell>
          <cell r="S34">
            <v>9.5</v>
          </cell>
          <cell r="T34">
            <v>100</v>
          </cell>
          <cell r="U34">
            <v>950</v>
          </cell>
          <cell r="V34">
            <v>200</v>
          </cell>
          <cell r="W34">
            <v>85</v>
          </cell>
          <cell r="X34">
            <v>3037</v>
          </cell>
        </row>
        <row r="35">
          <cell r="B35">
            <v>51075077</v>
          </cell>
          <cell r="C35">
            <v>44970</v>
          </cell>
          <cell r="D35" t="str">
            <v>PRADEEP CHOWDHARY</v>
          </cell>
          <cell r="E35" t="str">
            <v>BARUN</v>
          </cell>
          <cell r="F35" t="str">
            <v>SEDAN</v>
          </cell>
          <cell r="G35" t="str">
            <v>8 HR/80 KM</v>
          </cell>
          <cell r="H35" t="str">
            <v>MH04HY0287</v>
          </cell>
          <cell r="I35">
            <v>147898</v>
          </cell>
          <cell r="J35">
            <v>147967</v>
          </cell>
          <cell r="K35">
            <v>6.3</v>
          </cell>
          <cell r="L35">
            <v>10</v>
          </cell>
          <cell r="M35">
            <v>69</v>
          </cell>
          <cell r="N35">
            <v>4.5</v>
          </cell>
          <cell r="O35">
            <v>1550</v>
          </cell>
          <cell r="Q35">
            <v>14</v>
          </cell>
          <cell r="R35">
            <v>0</v>
          </cell>
          <cell r="T35">
            <v>100</v>
          </cell>
          <cell r="U35">
            <v>0</v>
          </cell>
          <cell r="W35">
            <v>80</v>
          </cell>
          <cell r="X35">
            <v>1630</v>
          </cell>
        </row>
        <row r="36">
          <cell r="B36">
            <v>51073506</v>
          </cell>
          <cell r="C36">
            <v>44970</v>
          </cell>
          <cell r="D36" t="str">
            <v>VARUN CHATURVED</v>
          </cell>
          <cell r="E36" t="str">
            <v>BARUN/
NASIM</v>
          </cell>
          <cell r="F36" t="str">
            <v>SEDAN</v>
          </cell>
          <cell r="G36" t="str">
            <v>8 HR/80 KM</v>
          </cell>
          <cell r="H36" t="str">
            <v>MH04HY0287</v>
          </cell>
          <cell r="I36">
            <v>148123</v>
          </cell>
          <cell r="J36">
            <v>148165</v>
          </cell>
          <cell r="K36">
            <v>8</v>
          </cell>
          <cell r="L36">
            <v>21.35</v>
          </cell>
          <cell r="M36">
            <v>42</v>
          </cell>
          <cell r="N36">
            <v>13.5</v>
          </cell>
          <cell r="O36">
            <v>1550</v>
          </cell>
          <cell r="Q36">
            <v>14</v>
          </cell>
          <cell r="R36">
            <v>0</v>
          </cell>
          <cell r="S36">
            <v>5.5</v>
          </cell>
          <cell r="T36">
            <v>100</v>
          </cell>
          <cell r="U36">
            <v>550</v>
          </cell>
          <cell r="W36">
            <v>540</v>
          </cell>
          <cell r="X36">
            <v>2640</v>
          </cell>
        </row>
        <row r="37">
          <cell r="B37">
            <v>51074263</v>
          </cell>
          <cell r="C37">
            <v>44970</v>
          </cell>
          <cell r="D37" t="str">
            <v>SUJEET DWIVEDI</v>
          </cell>
          <cell r="E37" t="str">
            <v>NARAYAN</v>
          </cell>
          <cell r="F37" t="str">
            <v>SEDAN</v>
          </cell>
          <cell r="G37" t="str">
            <v>8 HR/80 KM</v>
          </cell>
          <cell r="H37" t="str">
            <v>MH02EH3904</v>
          </cell>
          <cell r="I37">
            <v>148235</v>
          </cell>
          <cell r="J37">
            <v>148334</v>
          </cell>
          <cell r="K37">
            <v>7</v>
          </cell>
          <cell r="L37">
            <v>22.4</v>
          </cell>
          <cell r="M37">
            <v>99</v>
          </cell>
          <cell r="N37">
            <v>15.4</v>
          </cell>
          <cell r="O37">
            <v>1550</v>
          </cell>
          <cell r="P37">
            <v>19</v>
          </cell>
          <cell r="Q37">
            <v>14</v>
          </cell>
          <cell r="R37">
            <v>266</v>
          </cell>
          <cell r="S37">
            <v>7.5</v>
          </cell>
          <cell r="T37">
            <v>100</v>
          </cell>
          <cell r="U37">
            <v>750</v>
          </cell>
          <cell r="V37">
            <v>200</v>
          </cell>
          <cell r="W37">
            <v>540</v>
          </cell>
          <cell r="X37">
            <v>3306</v>
          </cell>
        </row>
        <row r="38">
          <cell r="B38">
            <v>51075115</v>
          </cell>
          <cell r="C38">
            <v>44970</v>
          </cell>
          <cell r="D38" t="str">
            <v>HEMANT PANT</v>
          </cell>
          <cell r="E38" t="str">
            <v>KRISHNADEV</v>
          </cell>
          <cell r="F38" t="str">
            <v>SEDAN</v>
          </cell>
          <cell r="G38" t="str">
            <v>8 HR/80 KM</v>
          </cell>
          <cell r="H38" t="str">
            <v>MH03BC7797</v>
          </cell>
          <cell r="I38">
            <v>148238</v>
          </cell>
          <cell r="J38">
            <v>148336</v>
          </cell>
          <cell r="K38">
            <v>6.55</v>
          </cell>
          <cell r="L38">
            <v>17.3</v>
          </cell>
          <cell r="M38">
            <v>98</v>
          </cell>
          <cell r="N38">
            <v>10.5</v>
          </cell>
          <cell r="O38">
            <v>1550</v>
          </cell>
          <cell r="P38">
            <v>18</v>
          </cell>
          <cell r="Q38">
            <v>14</v>
          </cell>
          <cell r="R38">
            <v>252</v>
          </cell>
          <cell r="S38">
            <v>2.5</v>
          </cell>
          <cell r="T38">
            <v>100</v>
          </cell>
          <cell r="U38">
            <v>250</v>
          </cell>
          <cell r="W38">
            <v>667.5</v>
          </cell>
          <cell r="X38">
            <v>2719.5</v>
          </cell>
        </row>
        <row r="39">
          <cell r="B39">
            <v>51074264</v>
          </cell>
          <cell r="C39">
            <v>44971</v>
          </cell>
          <cell r="D39" t="str">
            <v>SUJEET DWIVEDI</v>
          </cell>
          <cell r="E39" t="str">
            <v>NARAYAN</v>
          </cell>
          <cell r="F39" t="str">
            <v>SEDAN</v>
          </cell>
          <cell r="G39" t="str">
            <v>8 HR/80 KM</v>
          </cell>
          <cell r="H39" t="str">
            <v>MH02EH3904</v>
          </cell>
          <cell r="I39">
            <v>148334</v>
          </cell>
          <cell r="J39">
            <v>148380</v>
          </cell>
          <cell r="K39">
            <v>7</v>
          </cell>
          <cell r="L39">
            <v>22.1</v>
          </cell>
          <cell r="M39">
            <v>46</v>
          </cell>
          <cell r="N39">
            <v>15.1</v>
          </cell>
          <cell r="O39">
            <v>1550</v>
          </cell>
          <cell r="Q39">
            <v>14</v>
          </cell>
          <cell r="R39">
            <v>0</v>
          </cell>
          <cell r="S39">
            <v>7</v>
          </cell>
          <cell r="T39">
            <v>100</v>
          </cell>
          <cell r="U39">
            <v>700</v>
          </cell>
          <cell r="W39">
            <v>200</v>
          </cell>
          <cell r="X39">
            <v>2450</v>
          </cell>
        </row>
        <row r="40">
          <cell r="B40">
            <v>51073507</v>
          </cell>
          <cell r="C40">
            <v>44971</v>
          </cell>
          <cell r="D40" t="str">
            <v>VARUN CHATURVED</v>
          </cell>
          <cell r="E40" t="str">
            <v>NASIM</v>
          </cell>
          <cell r="F40" t="str">
            <v>SEDAN</v>
          </cell>
          <cell r="G40" t="str">
            <v>8 HR/80 KM</v>
          </cell>
          <cell r="H40" t="str">
            <v>MH01CJ2548</v>
          </cell>
          <cell r="I40">
            <v>148201</v>
          </cell>
          <cell r="J40">
            <v>148240</v>
          </cell>
          <cell r="K40">
            <v>7</v>
          </cell>
          <cell r="L40">
            <v>7</v>
          </cell>
          <cell r="M40">
            <v>39</v>
          </cell>
          <cell r="N40">
            <v>12</v>
          </cell>
          <cell r="O40">
            <v>1550</v>
          </cell>
          <cell r="Q40">
            <v>14</v>
          </cell>
          <cell r="R40">
            <v>0</v>
          </cell>
          <cell r="S40">
            <v>4</v>
          </cell>
          <cell r="T40">
            <v>100</v>
          </cell>
          <cell r="U40">
            <v>400</v>
          </cell>
          <cell r="W40">
            <v>200</v>
          </cell>
          <cell r="X40">
            <v>2150</v>
          </cell>
        </row>
        <row r="41">
          <cell r="B41">
            <v>51075512</v>
          </cell>
          <cell r="C41">
            <v>44971</v>
          </cell>
          <cell r="D41" t="str">
            <v>GOURAV GHOSH</v>
          </cell>
          <cell r="E41" t="str">
            <v>BARUN</v>
          </cell>
          <cell r="F41" t="str">
            <v>SEDAN</v>
          </cell>
          <cell r="G41" t="str">
            <v>8 HR/80 KM</v>
          </cell>
          <cell r="H41" t="str">
            <v>MH04HY0287</v>
          </cell>
          <cell r="I41">
            <v>147996</v>
          </cell>
          <cell r="J41">
            <v>148065</v>
          </cell>
          <cell r="K41">
            <v>9.3000000000000007</v>
          </cell>
          <cell r="L41">
            <v>19.3</v>
          </cell>
          <cell r="M41">
            <v>69</v>
          </cell>
          <cell r="N41">
            <v>10</v>
          </cell>
          <cell r="O41">
            <v>1550</v>
          </cell>
          <cell r="Q41">
            <v>14</v>
          </cell>
          <cell r="R41">
            <v>0</v>
          </cell>
          <cell r="S41">
            <v>2</v>
          </cell>
          <cell r="T41">
            <v>100</v>
          </cell>
          <cell r="U41">
            <v>200</v>
          </cell>
          <cell r="W41">
            <v>285</v>
          </cell>
          <cell r="X41">
            <v>2035</v>
          </cell>
        </row>
        <row r="42">
          <cell r="B42">
            <v>51074565</v>
          </cell>
          <cell r="C42">
            <v>44971</v>
          </cell>
          <cell r="D42" t="str">
            <v>SHAISHAV PANCHAL</v>
          </cell>
          <cell r="E42" t="str">
            <v>BARUN</v>
          </cell>
          <cell r="F42" t="str">
            <v>SEDAN</v>
          </cell>
          <cell r="G42" t="str">
            <v>4 HR /40 KM</v>
          </cell>
          <cell r="H42" t="str">
            <v>MH04HY0287</v>
          </cell>
          <cell r="I42">
            <v>147967</v>
          </cell>
          <cell r="J42">
            <v>147996</v>
          </cell>
          <cell r="K42">
            <v>7.3</v>
          </cell>
          <cell r="L42">
            <v>10.3</v>
          </cell>
          <cell r="M42">
            <v>29</v>
          </cell>
          <cell r="N42">
            <v>4</v>
          </cell>
          <cell r="O42">
            <v>1000</v>
          </cell>
          <cell r="Q42">
            <v>14</v>
          </cell>
          <cell r="R42">
            <v>0</v>
          </cell>
          <cell r="T42">
            <v>100</v>
          </cell>
          <cell r="U42">
            <v>0</v>
          </cell>
          <cell r="V42">
            <v>200</v>
          </cell>
          <cell r="W42">
            <v>340</v>
          </cell>
          <cell r="X42">
            <v>1540</v>
          </cell>
        </row>
        <row r="43">
          <cell r="B43">
            <v>51075525</v>
          </cell>
          <cell r="C43">
            <v>44971</v>
          </cell>
          <cell r="D43" t="str">
            <v>SAI DIWAKAT T S</v>
          </cell>
          <cell r="E43" t="str">
            <v>KRISHNADEV</v>
          </cell>
          <cell r="F43" t="str">
            <v>SEDAN</v>
          </cell>
          <cell r="G43" t="str">
            <v>8 HR/80 KM</v>
          </cell>
          <cell r="H43" t="str">
            <v>MH03BC7797</v>
          </cell>
          <cell r="I43">
            <v>148371</v>
          </cell>
          <cell r="J43">
            <v>147450</v>
          </cell>
          <cell r="K43">
            <v>6.3</v>
          </cell>
          <cell r="L43">
            <v>21.45</v>
          </cell>
          <cell r="M43">
            <v>79</v>
          </cell>
          <cell r="N43">
            <v>15.25</v>
          </cell>
          <cell r="O43">
            <v>1550</v>
          </cell>
          <cell r="Q43">
            <v>14</v>
          </cell>
          <cell r="R43">
            <v>0</v>
          </cell>
          <cell r="S43">
            <v>7.25</v>
          </cell>
          <cell r="T43">
            <v>100</v>
          </cell>
          <cell r="U43">
            <v>725</v>
          </cell>
          <cell r="W43">
            <v>200</v>
          </cell>
          <cell r="X43">
            <v>2475</v>
          </cell>
        </row>
        <row r="44">
          <cell r="B44">
            <v>51075249</v>
          </cell>
          <cell r="C44">
            <v>44971</v>
          </cell>
          <cell r="D44" t="str">
            <v>VIJAY MEDIDI</v>
          </cell>
          <cell r="E44" t="str">
            <v>RAHUL</v>
          </cell>
          <cell r="F44" t="str">
            <v>SEDAN</v>
          </cell>
          <cell r="G44" t="str">
            <v>8 HR/80 KM</v>
          </cell>
          <cell r="H44" t="str">
            <v>MH05BJ4119</v>
          </cell>
          <cell r="I44">
            <v>148400</v>
          </cell>
          <cell r="J44">
            <v>148535</v>
          </cell>
          <cell r="K44">
            <v>6.3</v>
          </cell>
          <cell r="L44">
            <v>8.3000000000000007</v>
          </cell>
          <cell r="M44">
            <v>135</v>
          </cell>
          <cell r="N44">
            <v>14</v>
          </cell>
          <cell r="O44">
            <v>1550</v>
          </cell>
          <cell r="P44">
            <v>55</v>
          </cell>
          <cell r="Q44">
            <v>14</v>
          </cell>
          <cell r="R44">
            <v>770</v>
          </cell>
          <cell r="S44">
            <v>6</v>
          </cell>
          <cell r="T44">
            <v>100</v>
          </cell>
          <cell r="U44">
            <v>600</v>
          </cell>
          <cell r="W44">
            <v>80</v>
          </cell>
          <cell r="X44">
            <v>3000</v>
          </cell>
        </row>
        <row r="45">
          <cell r="B45">
            <v>51075621</v>
          </cell>
          <cell r="C45">
            <v>44972</v>
          </cell>
          <cell r="D45" t="str">
            <v>LAKSHMI H</v>
          </cell>
          <cell r="E45" t="str">
            <v>BARUN</v>
          </cell>
          <cell r="F45" t="str">
            <v>SEDAN</v>
          </cell>
          <cell r="G45" t="str">
            <v>8 HR/80 KM</v>
          </cell>
          <cell r="H45" t="str">
            <v>MH04HY0287</v>
          </cell>
          <cell r="I45">
            <v>148074</v>
          </cell>
          <cell r="J45">
            <v>148201</v>
          </cell>
          <cell r="K45">
            <v>8.4499999999999993</v>
          </cell>
          <cell r="L45">
            <v>22.55</v>
          </cell>
          <cell r="M45">
            <v>127</v>
          </cell>
          <cell r="N45">
            <v>14.1</v>
          </cell>
          <cell r="O45">
            <v>1550</v>
          </cell>
          <cell r="P45">
            <v>47</v>
          </cell>
          <cell r="Q45">
            <v>14</v>
          </cell>
          <cell r="R45">
            <v>658</v>
          </cell>
          <cell r="S45">
            <v>6</v>
          </cell>
          <cell r="T45">
            <v>100</v>
          </cell>
          <cell r="U45">
            <v>600</v>
          </cell>
          <cell r="V45">
            <v>200</v>
          </cell>
          <cell r="W45">
            <v>340</v>
          </cell>
          <cell r="X45">
            <v>3348</v>
          </cell>
        </row>
        <row r="46">
          <cell r="B46">
            <v>51073761</v>
          </cell>
          <cell r="C46">
            <v>44972</v>
          </cell>
          <cell r="D46" t="str">
            <v>SUMIT GUPTA</v>
          </cell>
          <cell r="E46" t="str">
            <v>NASIM</v>
          </cell>
          <cell r="F46" t="str">
            <v>SEDAN</v>
          </cell>
          <cell r="G46" t="str">
            <v>8 HR/80 KM</v>
          </cell>
          <cell r="H46" t="str">
            <v>MH01CJ2548</v>
          </cell>
          <cell r="I46">
            <v>148240</v>
          </cell>
          <cell r="J46">
            <v>148279</v>
          </cell>
          <cell r="K46">
            <v>8</v>
          </cell>
          <cell r="L46">
            <v>15.35</v>
          </cell>
          <cell r="M46">
            <v>39</v>
          </cell>
          <cell r="N46">
            <v>7.5</v>
          </cell>
          <cell r="O46">
            <v>1550</v>
          </cell>
          <cell r="Q46">
            <v>14</v>
          </cell>
          <cell r="R46">
            <v>0</v>
          </cell>
          <cell r="T46">
            <v>100</v>
          </cell>
          <cell r="U46">
            <v>0</v>
          </cell>
          <cell r="X46">
            <v>1550</v>
          </cell>
        </row>
        <row r="47">
          <cell r="B47">
            <v>51075548</v>
          </cell>
          <cell r="C47">
            <v>44972</v>
          </cell>
          <cell r="D47" t="str">
            <v>SUJEET DWIVEDI</v>
          </cell>
          <cell r="E47" t="str">
            <v>NARAYAN</v>
          </cell>
          <cell r="F47" t="str">
            <v>SEDAN</v>
          </cell>
          <cell r="G47" t="str">
            <v>8 HR/80 KM</v>
          </cell>
          <cell r="H47" t="str">
            <v>MH02EH3904</v>
          </cell>
          <cell r="I47">
            <v>148380</v>
          </cell>
          <cell r="J47">
            <v>148442</v>
          </cell>
          <cell r="K47">
            <v>7</v>
          </cell>
          <cell r="L47">
            <v>22.2</v>
          </cell>
          <cell r="M47">
            <v>62</v>
          </cell>
          <cell r="N47">
            <v>15.2</v>
          </cell>
          <cell r="O47">
            <v>1550</v>
          </cell>
          <cell r="Q47">
            <v>14</v>
          </cell>
          <cell r="R47">
            <v>0</v>
          </cell>
          <cell r="S47">
            <v>7.5</v>
          </cell>
          <cell r="T47">
            <v>100</v>
          </cell>
          <cell r="U47">
            <v>750</v>
          </cell>
          <cell r="W47">
            <v>200</v>
          </cell>
          <cell r="X47">
            <v>2500</v>
          </cell>
        </row>
        <row r="48">
          <cell r="B48">
            <v>51075842</v>
          </cell>
          <cell r="C48">
            <v>44972</v>
          </cell>
          <cell r="D48" t="str">
            <v>RAVI KUMBHAT</v>
          </cell>
          <cell r="E48" t="str">
            <v>NASIM</v>
          </cell>
          <cell r="F48" t="str">
            <v>SEDAN</v>
          </cell>
          <cell r="G48" t="str">
            <v>8 HR/80 KM</v>
          </cell>
          <cell r="H48" t="str">
            <v>MH01CJ2548</v>
          </cell>
          <cell r="I48">
            <v>148279</v>
          </cell>
          <cell r="J48">
            <v>148305</v>
          </cell>
          <cell r="K48">
            <v>19.45</v>
          </cell>
          <cell r="L48">
            <v>2</v>
          </cell>
          <cell r="M48">
            <v>26</v>
          </cell>
          <cell r="N48">
            <v>6.15</v>
          </cell>
          <cell r="O48">
            <v>1550</v>
          </cell>
          <cell r="Q48">
            <v>14</v>
          </cell>
          <cell r="R48">
            <v>0</v>
          </cell>
          <cell r="T48">
            <v>100</v>
          </cell>
          <cell r="U48">
            <v>0</v>
          </cell>
          <cell r="V48">
            <v>200</v>
          </cell>
          <cell r="W48">
            <v>340</v>
          </cell>
          <cell r="X48">
            <v>2090</v>
          </cell>
        </row>
        <row r="49">
          <cell r="B49">
            <v>51075626</v>
          </cell>
          <cell r="C49">
            <v>44972</v>
          </cell>
          <cell r="D49" t="str">
            <v>SUBHASIS D C</v>
          </cell>
          <cell r="E49" t="str">
            <v>NARAYAN</v>
          </cell>
          <cell r="F49" t="str">
            <v>SEDAN</v>
          </cell>
          <cell r="G49" t="str">
            <v>4 HR /40 KM</v>
          </cell>
          <cell r="H49" t="str">
            <v>MH02EH3904</v>
          </cell>
          <cell r="I49">
            <v>148442</v>
          </cell>
          <cell r="J49">
            <v>148488</v>
          </cell>
          <cell r="K49">
            <v>12</v>
          </cell>
          <cell r="L49">
            <v>15.15</v>
          </cell>
          <cell r="M49">
            <v>46</v>
          </cell>
          <cell r="N49">
            <v>3.15</v>
          </cell>
          <cell r="O49">
            <v>1000</v>
          </cell>
          <cell r="P49">
            <v>6</v>
          </cell>
          <cell r="Q49">
            <v>14</v>
          </cell>
          <cell r="R49">
            <v>84</v>
          </cell>
          <cell r="T49">
            <v>100</v>
          </cell>
          <cell r="U49">
            <v>0</v>
          </cell>
          <cell r="X49">
            <v>1084</v>
          </cell>
        </row>
        <row r="50">
          <cell r="B50">
            <v>51075435</v>
          </cell>
          <cell r="C50">
            <v>44972</v>
          </cell>
          <cell r="D50" t="str">
            <v>VEDPRAKASH MOHOD</v>
          </cell>
          <cell r="E50" t="str">
            <v>RAHUL</v>
          </cell>
          <cell r="F50" t="str">
            <v>SEDAN</v>
          </cell>
          <cell r="G50" t="str">
            <v>8 HR/80 KM</v>
          </cell>
          <cell r="H50" t="str">
            <v>MH05BJ4119</v>
          </cell>
          <cell r="I50">
            <v>148535</v>
          </cell>
          <cell r="J50">
            <v>148631</v>
          </cell>
          <cell r="K50">
            <v>6</v>
          </cell>
          <cell r="L50">
            <v>3.1</v>
          </cell>
          <cell r="M50">
            <v>96</v>
          </cell>
          <cell r="N50">
            <v>9</v>
          </cell>
          <cell r="O50">
            <v>1550</v>
          </cell>
          <cell r="P50">
            <v>16</v>
          </cell>
          <cell r="Q50">
            <v>14</v>
          </cell>
          <cell r="R50">
            <v>224</v>
          </cell>
          <cell r="S50">
            <v>1</v>
          </cell>
          <cell r="T50">
            <v>100</v>
          </cell>
          <cell r="U50">
            <v>100</v>
          </cell>
          <cell r="W50">
            <v>500</v>
          </cell>
          <cell r="X50">
            <v>2374</v>
          </cell>
        </row>
        <row r="51">
          <cell r="B51">
            <v>51075845</v>
          </cell>
          <cell r="C51">
            <v>44973</v>
          </cell>
          <cell r="D51" t="str">
            <v>PRADEEP KUMAR  THAPLIYAL</v>
          </cell>
          <cell r="E51" t="str">
            <v>BARUN</v>
          </cell>
          <cell r="F51" t="str">
            <v>SEDAN</v>
          </cell>
          <cell r="G51" t="str">
            <v>4 HR /40 KM</v>
          </cell>
          <cell r="H51" t="str">
            <v>MH04HY0287</v>
          </cell>
          <cell r="I51">
            <v>148201</v>
          </cell>
          <cell r="J51">
            <v>148227</v>
          </cell>
          <cell r="K51">
            <v>7</v>
          </cell>
          <cell r="L51">
            <v>10</v>
          </cell>
          <cell r="M51">
            <v>26</v>
          </cell>
          <cell r="N51">
            <v>4</v>
          </cell>
          <cell r="O51">
            <v>1000</v>
          </cell>
          <cell r="Q51">
            <v>14</v>
          </cell>
          <cell r="R51">
            <v>0</v>
          </cell>
          <cell r="T51">
            <v>100</v>
          </cell>
          <cell r="U51">
            <v>0</v>
          </cell>
          <cell r="X51">
            <v>1000</v>
          </cell>
        </row>
        <row r="52">
          <cell r="B52">
            <v>51075622</v>
          </cell>
          <cell r="C52">
            <v>44973</v>
          </cell>
          <cell r="D52" t="str">
            <v>LAKSHMI H</v>
          </cell>
          <cell r="E52" t="str">
            <v>KRISHNADEV</v>
          </cell>
          <cell r="F52" t="str">
            <v>SEDAN</v>
          </cell>
          <cell r="G52" t="str">
            <v>8 HR/80 KM</v>
          </cell>
          <cell r="H52" t="str">
            <v>MH03BC7797</v>
          </cell>
          <cell r="I52">
            <v>147450</v>
          </cell>
          <cell r="J52">
            <v>147539</v>
          </cell>
          <cell r="K52">
            <v>6</v>
          </cell>
          <cell r="L52">
            <v>20</v>
          </cell>
          <cell r="M52">
            <v>89</v>
          </cell>
          <cell r="N52">
            <v>14</v>
          </cell>
          <cell r="O52">
            <v>1550</v>
          </cell>
          <cell r="P52">
            <v>9</v>
          </cell>
          <cell r="Q52">
            <v>14</v>
          </cell>
          <cell r="R52">
            <v>126</v>
          </cell>
          <cell r="S52">
            <v>6</v>
          </cell>
          <cell r="T52">
            <v>100</v>
          </cell>
          <cell r="U52">
            <v>600</v>
          </cell>
          <cell r="W52">
            <v>127.5</v>
          </cell>
          <cell r="X52">
            <v>2403.5</v>
          </cell>
        </row>
        <row r="53">
          <cell r="B53">
            <v>51076049</v>
          </cell>
          <cell r="C53">
            <v>44973</v>
          </cell>
          <cell r="D53" t="str">
            <v>AZHAR ZOHA</v>
          </cell>
          <cell r="E53" t="str">
            <v>NARAYAN</v>
          </cell>
          <cell r="F53" t="str">
            <v>SEDAN</v>
          </cell>
          <cell r="G53" t="str">
            <v>4 HR /40 KM</v>
          </cell>
          <cell r="H53" t="str">
            <v>MH02EH3904</v>
          </cell>
          <cell r="I53">
            <v>148488</v>
          </cell>
          <cell r="J53">
            <v>148507</v>
          </cell>
          <cell r="K53">
            <v>6.45</v>
          </cell>
          <cell r="L53">
            <v>9.4</v>
          </cell>
          <cell r="M53">
            <v>19</v>
          </cell>
          <cell r="N53">
            <v>3</v>
          </cell>
          <cell r="O53">
            <v>1000</v>
          </cell>
          <cell r="Q53">
            <v>14</v>
          </cell>
          <cell r="R53">
            <v>0</v>
          </cell>
          <cell r="T53">
            <v>100</v>
          </cell>
          <cell r="U53">
            <v>0</v>
          </cell>
          <cell r="X53">
            <v>1000</v>
          </cell>
        </row>
        <row r="54">
          <cell r="B54">
            <v>51076417</v>
          </cell>
          <cell r="C54">
            <v>44973</v>
          </cell>
          <cell r="D54" t="str">
            <v>TARUN PAPAN</v>
          </cell>
          <cell r="E54" t="str">
            <v>NARAYAN</v>
          </cell>
          <cell r="F54" t="str">
            <v>SEDAN</v>
          </cell>
          <cell r="G54" t="str">
            <v>8 HR/80 KM</v>
          </cell>
          <cell r="H54" t="str">
            <v>MH02EH3904</v>
          </cell>
          <cell r="I54">
            <v>148507</v>
          </cell>
          <cell r="J54">
            <v>148545</v>
          </cell>
          <cell r="K54">
            <v>19</v>
          </cell>
          <cell r="L54">
            <v>23.35</v>
          </cell>
          <cell r="M54">
            <v>38</v>
          </cell>
          <cell r="N54">
            <v>5.5</v>
          </cell>
          <cell r="O54">
            <v>1550</v>
          </cell>
          <cell r="Q54">
            <v>14</v>
          </cell>
          <cell r="R54">
            <v>0</v>
          </cell>
          <cell r="T54">
            <v>100</v>
          </cell>
          <cell r="U54">
            <v>0</v>
          </cell>
          <cell r="V54">
            <v>200</v>
          </cell>
          <cell r="W54">
            <v>340</v>
          </cell>
          <cell r="X54">
            <v>2090</v>
          </cell>
        </row>
        <row r="55">
          <cell r="B55">
            <v>51076393</v>
          </cell>
          <cell r="C55">
            <v>44973</v>
          </cell>
          <cell r="D55" t="str">
            <v>SAKSHI JAIN GURU</v>
          </cell>
          <cell r="E55" t="str">
            <v>BARUN</v>
          </cell>
          <cell r="F55" t="str">
            <v>SEDAN</v>
          </cell>
          <cell r="G55" t="str">
            <v>4 HR /40 KM</v>
          </cell>
          <cell r="H55" t="str">
            <v>MH04HY0287</v>
          </cell>
          <cell r="I55">
            <v>148227</v>
          </cell>
          <cell r="J55">
            <v>148255</v>
          </cell>
          <cell r="K55">
            <v>16</v>
          </cell>
          <cell r="L55">
            <v>19</v>
          </cell>
          <cell r="M55">
            <v>28</v>
          </cell>
          <cell r="N55">
            <v>3</v>
          </cell>
          <cell r="O55">
            <v>1000</v>
          </cell>
          <cell r="Q55">
            <v>14</v>
          </cell>
          <cell r="R55">
            <v>0</v>
          </cell>
          <cell r="T55">
            <v>100</v>
          </cell>
          <cell r="U55">
            <v>0</v>
          </cell>
          <cell r="X55">
            <v>1000</v>
          </cell>
        </row>
        <row r="56">
          <cell r="B56">
            <v>51076376</v>
          </cell>
          <cell r="C56">
            <v>44973</v>
          </cell>
          <cell r="D56" t="str">
            <v>PRATIK JOSHI</v>
          </cell>
          <cell r="E56" t="str">
            <v>BARUN</v>
          </cell>
          <cell r="F56" t="str">
            <v>SEDAN</v>
          </cell>
          <cell r="G56" t="str">
            <v>8 HR/80 KM</v>
          </cell>
          <cell r="H56" t="str">
            <v>MH04HY0287</v>
          </cell>
          <cell r="I56">
            <v>148255</v>
          </cell>
          <cell r="J56">
            <v>148329</v>
          </cell>
          <cell r="K56">
            <v>19.45</v>
          </cell>
          <cell r="L56">
            <v>23.45</v>
          </cell>
          <cell r="M56">
            <v>74</v>
          </cell>
          <cell r="N56">
            <v>4</v>
          </cell>
          <cell r="O56">
            <v>1550</v>
          </cell>
          <cell r="Q56">
            <v>14</v>
          </cell>
          <cell r="R56">
            <v>0</v>
          </cell>
          <cell r="T56">
            <v>100</v>
          </cell>
          <cell r="U56">
            <v>0</v>
          </cell>
          <cell r="V56">
            <v>200</v>
          </cell>
          <cell r="W56">
            <v>80</v>
          </cell>
          <cell r="X56">
            <v>1830</v>
          </cell>
        </row>
        <row r="57">
          <cell r="B57">
            <v>51076352</v>
          </cell>
          <cell r="C57">
            <v>44973</v>
          </cell>
          <cell r="D57" t="str">
            <v>SUJEET DWIVEDI</v>
          </cell>
          <cell r="E57" t="str">
            <v>NARAYAN</v>
          </cell>
          <cell r="F57" t="str">
            <v>SEDAN</v>
          </cell>
          <cell r="G57" t="str">
            <v>8 HR/80 KM</v>
          </cell>
          <cell r="H57" t="str">
            <v>MH02EH3904</v>
          </cell>
          <cell r="I57">
            <v>148545</v>
          </cell>
          <cell r="J57">
            <v>148657</v>
          </cell>
          <cell r="K57">
            <v>8.3000000000000007</v>
          </cell>
          <cell r="L57">
            <v>7.3</v>
          </cell>
          <cell r="M57">
            <v>112</v>
          </cell>
          <cell r="N57">
            <v>11</v>
          </cell>
          <cell r="O57">
            <v>1550</v>
          </cell>
          <cell r="P57">
            <v>32</v>
          </cell>
          <cell r="Q57">
            <v>14</v>
          </cell>
          <cell r="R57">
            <v>448</v>
          </cell>
          <cell r="S57">
            <v>3</v>
          </cell>
          <cell r="T57">
            <v>100</v>
          </cell>
          <cell r="U57">
            <v>300</v>
          </cell>
          <cell r="W57">
            <v>127.5</v>
          </cell>
          <cell r="X57">
            <v>2425.5</v>
          </cell>
        </row>
        <row r="58">
          <cell r="B58">
            <v>51076301</v>
          </cell>
          <cell r="C58">
            <v>44973</v>
          </cell>
          <cell r="D58" t="str">
            <v>PRACHI SHAH</v>
          </cell>
          <cell r="E58" t="str">
            <v>RAHUL</v>
          </cell>
          <cell r="F58" t="str">
            <v>SEDAN</v>
          </cell>
          <cell r="G58" t="str">
            <v>8 HR/80 KM</v>
          </cell>
          <cell r="H58" t="str">
            <v>MH05BJ4119</v>
          </cell>
          <cell r="I58">
            <v>148816</v>
          </cell>
          <cell r="J58">
            <v>148882</v>
          </cell>
          <cell r="K58">
            <v>7.15</v>
          </cell>
          <cell r="L58">
            <v>20.53</v>
          </cell>
          <cell r="M58">
            <v>66</v>
          </cell>
          <cell r="N58">
            <v>14</v>
          </cell>
          <cell r="O58">
            <v>1550</v>
          </cell>
          <cell r="Q58">
            <v>14</v>
          </cell>
          <cell r="R58">
            <v>0</v>
          </cell>
          <cell r="S58">
            <v>6</v>
          </cell>
          <cell r="T58">
            <v>100</v>
          </cell>
          <cell r="U58">
            <v>600</v>
          </cell>
          <cell r="W58">
            <v>235</v>
          </cell>
          <cell r="X58">
            <v>2385</v>
          </cell>
        </row>
        <row r="59">
          <cell r="B59">
            <v>51076406</v>
          </cell>
          <cell r="C59">
            <v>44974</v>
          </cell>
          <cell r="D59" t="str">
            <v>RAMAKRISHNAN M</v>
          </cell>
          <cell r="E59" t="str">
            <v>BARUN</v>
          </cell>
          <cell r="F59" t="str">
            <v>SEDAN</v>
          </cell>
          <cell r="G59" t="str">
            <v>8 HR/80 KM</v>
          </cell>
          <cell r="H59" t="str">
            <v>MH04HY0287</v>
          </cell>
          <cell r="I59">
            <v>148329</v>
          </cell>
          <cell r="J59">
            <v>148413</v>
          </cell>
          <cell r="K59">
            <v>6.45</v>
          </cell>
          <cell r="L59">
            <v>20</v>
          </cell>
          <cell r="M59">
            <v>84</v>
          </cell>
          <cell r="N59">
            <v>13</v>
          </cell>
          <cell r="O59">
            <v>1550</v>
          </cell>
          <cell r="P59">
            <v>4</v>
          </cell>
          <cell r="Q59">
            <v>14</v>
          </cell>
          <cell r="R59">
            <v>56</v>
          </cell>
          <cell r="S59">
            <v>5</v>
          </cell>
          <cell r="T59">
            <v>100</v>
          </cell>
          <cell r="U59">
            <v>500</v>
          </cell>
          <cell r="W59">
            <v>680</v>
          </cell>
          <cell r="X59">
            <v>2786</v>
          </cell>
        </row>
        <row r="60">
          <cell r="B60">
            <v>51076010</v>
          </cell>
          <cell r="C60">
            <v>44974</v>
          </cell>
          <cell r="D60" t="str">
            <v>ARVINDAM BHATTACHARYA</v>
          </cell>
          <cell r="E60" t="str">
            <v>KRISHNADEV</v>
          </cell>
          <cell r="F60" t="str">
            <v>SEDAN</v>
          </cell>
          <cell r="G60" t="str">
            <v>8 HR/80 KM</v>
          </cell>
          <cell r="H60" t="str">
            <v>MH03BC7797</v>
          </cell>
          <cell r="I60">
            <v>147539</v>
          </cell>
          <cell r="J60">
            <v>147599</v>
          </cell>
          <cell r="K60">
            <v>7.3</v>
          </cell>
          <cell r="L60">
            <v>21.35</v>
          </cell>
          <cell r="M60">
            <v>60</v>
          </cell>
          <cell r="N60">
            <v>14.05</v>
          </cell>
          <cell r="O60">
            <v>1550</v>
          </cell>
          <cell r="Q60">
            <v>14</v>
          </cell>
          <cell r="R60">
            <v>0</v>
          </cell>
          <cell r="S60">
            <v>6</v>
          </cell>
          <cell r="T60">
            <v>100</v>
          </cell>
          <cell r="U60">
            <v>600</v>
          </cell>
          <cell r="W60">
            <v>200</v>
          </cell>
          <cell r="X60">
            <v>2350</v>
          </cell>
        </row>
        <row r="61">
          <cell r="B61">
            <v>51072059</v>
          </cell>
          <cell r="C61">
            <v>44974</v>
          </cell>
          <cell r="D61" t="str">
            <v>KRISHNAN AGARWAL</v>
          </cell>
          <cell r="E61" t="str">
            <v>NARAYAN</v>
          </cell>
          <cell r="F61" t="str">
            <v>SEDAN</v>
          </cell>
          <cell r="G61" t="str">
            <v>4 HR /40 KM</v>
          </cell>
          <cell r="H61" t="str">
            <v>MH02EH3904</v>
          </cell>
          <cell r="I61">
            <v>148657</v>
          </cell>
          <cell r="J61">
            <v>148706</v>
          </cell>
          <cell r="K61">
            <v>6.3</v>
          </cell>
          <cell r="L61">
            <v>10</v>
          </cell>
          <cell r="M61">
            <v>49</v>
          </cell>
          <cell r="N61">
            <v>3.5</v>
          </cell>
          <cell r="O61">
            <v>1000</v>
          </cell>
          <cell r="P61">
            <v>9</v>
          </cell>
          <cell r="Q61">
            <v>14</v>
          </cell>
          <cell r="R61">
            <v>126</v>
          </cell>
          <cell r="T61">
            <v>100</v>
          </cell>
          <cell r="U61">
            <v>0</v>
          </cell>
          <cell r="W61">
            <v>170</v>
          </cell>
          <cell r="X61">
            <v>1296</v>
          </cell>
        </row>
        <row r="62">
          <cell r="B62">
            <v>51075539</v>
          </cell>
          <cell r="C62">
            <v>44974</v>
          </cell>
          <cell r="D62" t="str">
            <v>PRAJEESH RAVIDRANATHAN</v>
          </cell>
          <cell r="E62" t="str">
            <v>NARAYAN</v>
          </cell>
          <cell r="F62" t="str">
            <v>SEDAN</v>
          </cell>
          <cell r="G62" t="str">
            <v>8 HR/80 KM</v>
          </cell>
          <cell r="H62" t="str">
            <v>MH02EH3904</v>
          </cell>
          <cell r="I62">
            <v>148706</v>
          </cell>
          <cell r="J62">
            <v>148772</v>
          </cell>
          <cell r="K62">
            <v>19.3</v>
          </cell>
          <cell r="L62">
            <v>1.1499999999999999</v>
          </cell>
          <cell r="M62">
            <v>66</v>
          </cell>
          <cell r="N62">
            <v>5.75</v>
          </cell>
          <cell r="O62">
            <v>1550</v>
          </cell>
          <cell r="Q62">
            <v>14</v>
          </cell>
          <cell r="R62">
            <v>0</v>
          </cell>
          <cell r="S62">
            <v>2.75</v>
          </cell>
          <cell r="T62">
            <v>100</v>
          </cell>
          <cell r="U62">
            <v>275</v>
          </cell>
          <cell r="V62">
            <v>200</v>
          </cell>
          <cell r="W62">
            <v>420</v>
          </cell>
          <cell r="X62">
            <v>2445</v>
          </cell>
        </row>
        <row r="63">
          <cell r="B63">
            <v>51076675</v>
          </cell>
          <cell r="C63">
            <v>44974</v>
          </cell>
          <cell r="D63" t="str">
            <v>ABHISHEK SRIVASTAVA</v>
          </cell>
          <cell r="E63" t="str">
            <v>RAHUL</v>
          </cell>
          <cell r="F63" t="str">
            <v>SEDAN</v>
          </cell>
          <cell r="G63" t="str">
            <v>8 HR/80 KM</v>
          </cell>
          <cell r="H63" t="str">
            <v>MH05BJ4119</v>
          </cell>
          <cell r="I63">
            <v>148921</v>
          </cell>
          <cell r="J63">
            <v>149013</v>
          </cell>
          <cell r="K63">
            <v>9</v>
          </cell>
          <cell r="L63">
            <v>8.15</v>
          </cell>
          <cell r="M63">
            <v>92</v>
          </cell>
          <cell r="N63">
            <v>11</v>
          </cell>
          <cell r="O63">
            <v>1550</v>
          </cell>
          <cell r="P63">
            <v>12</v>
          </cell>
          <cell r="Q63">
            <v>14</v>
          </cell>
          <cell r="R63">
            <v>168</v>
          </cell>
          <cell r="S63">
            <v>3</v>
          </cell>
          <cell r="T63">
            <v>100</v>
          </cell>
          <cell r="U63">
            <v>300</v>
          </cell>
          <cell r="W63">
            <v>80</v>
          </cell>
          <cell r="X63">
            <v>2098</v>
          </cell>
        </row>
        <row r="64">
          <cell r="B64">
            <v>51077134</v>
          </cell>
          <cell r="C64">
            <v>44977</v>
          </cell>
          <cell r="D64" t="str">
            <v>KAPIL MEHTA</v>
          </cell>
          <cell r="E64" t="str">
            <v>BARUN</v>
          </cell>
          <cell r="F64" t="str">
            <v>SEDAN</v>
          </cell>
          <cell r="G64" t="str">
            <v>8 HR/80 KM</v>
          </cell>
          <cell r="H64" t="str">
            <v>MH04HY0287</v>
          </cell>
          <cell r="I64">
            <v>148413</v>
          </cell>
          <cell r="J64">
            <v>148478</v>
          </cell>
          <cell r="K64">
            <v>7.15</v>
          </cell>
          <cell r="L64">
            <v>11.2</v>
          </cell>
          <cell r="M64">
            <v>65</v>
          </cell>
          <cell r="N64">
            <v>4</v>
          </cell>
          <cell r="O64">
            <v>1550</v>
          </cell>
          <cell r="Q64">
            <v>14</v>
          </cell>
          <cell r="R64">
            <v>0</v>
          </cell>
          <cell r="T64">
            <v>100</v>
          </cell>
          <cell r="U64">
            <v>0</v>
          </cell>
          <cell r="W64">
            <v>420</v>
          </cell>
          <cell r="X64">
            <v>1970</v>
          </cell>
        </row>
        <row r="65">
          <cell r="B65">
            <v>51077179</v>
          </cell>
          <cell r="C65">
            <v>44977</v>
          </cell>
          <cell r="D65" t="str">
            <v>ANBARASU CHIDAMBARAM</v>
          </cell>
          <cell r="E65" t="str">
            <v>NASIM</v>
          </cell>
          <cell r="F65" t="str">
            <v>SEDAN</v>
          </cell>
          <cell r="G65" t="str">
            <v>8 HR/80 KM</v>
          </cell>
          <cell r="H65" t="str">
            <v>MH01CJ2548</v>
          </cell>
          <cell r="I65">
            <v>148653</v>
          </cell>
          <cell r="J65">
            <v>148742</v>
          </cell>
          <cell r="K65">
            <v>7.2</v>
          </cell>
          <cell r="L65">
            <v>10.050000000000001</v>
          </cell>
          <cell r="M65">
            <v>89</v>
          </cell>
          <cell r="N65">
            <v>14.5</v>
          </cell>
          <cell r="O65">
            <v>1550</v>
          </cell>
          <cell r="P65">
            <v>9</v>
          </cell>
          <cell r="Q65">
            <v>14</v>
          </cell>
          <cell r="R65">
            <v>126</v>
          </cell>
          <cell r="S65">
            <v>6.5</v>
          </cell>
          <cell r="T65">
            <v>100</v>
          </cell>
          <cell r="U65">
            <v>650</v>
          </cell>
          <cell r="W65">
            <v>540</v>
          </cell>
          <cell r="X65">
            <v>2866</v>
          </cell>
        </row>
        <row r="66">
          <cell r="B66">
            <v>51076837</v>
          </cell>
          <cell r="C66">
            <v>44977</v>
          </cell>
          <cell r="D66" t="str">
            <v>RUCHIR DAVE</v>
          </cell>
          <cell r="E66" t="str">
            <v>KRISHNADEV</v>
          </cell>
          <cell r="F66" t="str">
            <v>SEDAN</v>
          </cell>
          <cell r="G66" t="str">
            <v>8 HR/80 KM</v>
          </cell>
          <cell r="H66" t="str">
            <v>MH03BC7797</v>
          </cell>
          <cell r="I66">
            <v>147635</v>
          </cell>
          <cell r="J66">
            <v>147725</v>
          </cell>
          <cell r="K66">
            <v>7.3</v>
          </cell>
          <cell r="L66">
            <v>23.3</v>
          </cell>
          <cell r="M66">
            <v>90</v>
          </cell>
          <cell r="N66">
            <v>16</v>
          </cell>
          <cell r="O66">
            <v>1550</v>
          </cell>
          <cell r="P66">
            <v>10</v>
          </cell>
          <cell r="Q66">
            <v>14</v>
          </cell>
          <cell r="R66">
            <v>140</v>
          </cell>
          <cell r="S66">
            <v>8</v>
          </cell>
          <cell r="T66">
            <v>100</v>
          </cell>
          <cell r="U66">
            <v>800</v>
          </cell>
          <cell r="V66">
            <v>200</v>
          </cell>
          <cell r="W66">
            <v>200</v>
          </cell>
          <cell r="X66">
            <v>2890</v>
          </cell>
        </row>
        <row r="67">
          <cell r="B67">
            <v>51077529</v>
          </cell>
          <cell r="C67">
            <v>44978</v>
          </cell>
          <cell r="D67" t="str">
            <v>BHARTI MAAN</v>
          </cell>
          <cell r="E67" t="str">
            <v>BARUN</v>
          </cell>
          <cell r="F67" t="str">
            <v>SEDAN</v>
          </cell>
          <cell r="G67" t="str">
            <v>8 HR/80 KM</v>
          </cell>
          <cell r="H67" t="str">
            <v>MH04HY0287</v>
          </cell>
          <cell r="I67">
            <v>148478</v>
          </cell>
          <cell r="J67">
            <v>148532</v>
          </cell>
          <cell r="K67">
            <v>11.15</v>
          </cell>
          <cell r="L67">
            <v>16</v>
          </cell>
          <cell r="M67">
            <v>54</v>
          </cell>
          <cell r="N67">
            <v>5</v>
          </cell>
          <cell r="O67">
            <v>1550</v>
          </cell>
          <cell r="Q67">
            <v>14</v>
          </cell>
          <cell r="R67">
            <v>0</v>
          </cell>
          <cell r="T67">
            <v>100</v>
          </cell>
          <cell r="U67">
            <v>0</v>
          </cell>
          <cell r="W67">
            <v>420</v>
          </cell>
          <cell r="X67">
            <v>1970</v>
          </cell>
        </row>
        <row r="68">
          <cell r="B68">
            <v>51077023</v>
          </cell>
          <cell r="C68">
            <v>44978</v>
          </cell>
          <cell r="D68" t="str">
            <v>MR PREET SINGH</v>
          </cell>
          <cell r="E68" t="str">
            <v>BARUN</v>
          </cell>
          <cell r="F68" t="str">
            <v>SEDAN</v>
          </cell>
          <cell r="G68" t="str">
            <v>8 HR/80 KM</v>
          </cell>
          <cell r="H68" t="str">
            <v>MH04HY0287</v>
          </cell>
          <cell r="I68">
            <v>148532</v>
          </cell>
          <cell r="J68">
            <v>148588</v>
          </cell>
          <cell r="K68">
            <v>18.5</v>
          </cell>
          <cell r="L68">
            <v>22.5</v>
          </cell>
          <cell r="M68">
            <v>56</v>
          </cell>
          <cell r="N68">
            <v>4</v>
          </cell>
          <cell r="O68">
            <v>1000</v>
          </cell>
          <cell r="P68">
            <v>16</v>
          </cell>
          <cell r="Q68">
            <v>14</v>
          </cell>
          <cell r="R68">
            <v>224</v>
          </cell>
          <cell r="T68">
            <v>100</v>
          </cell>
          <cell r="U68">
            <v>0</v>
          </cell>
          <cell r="V68">
            <v>200</v>
          </cell>
          <cell r="W68">
            <v>230</v>
          </cell>
          <cell r="X68">
            <v>1654</v>
          </cell>
        </row>
        <row r="69">
          <cell r="B69">
            <v>51077313</v>
          </cell>
          <cell r="C69">
            <v>44978</v>
          </cell>
          <cell r="D69" t="str">
            <v>SUCHISMITA GHOSH</v>
          </cell>
          <cell r="E69" t="str">
            <v>NASIM</v>
          </cell>
          <cell r="F69" t="str">
            <v>SEDAN</v>
          </cell>
          <cell r="G69" t="str">
            <v>8 HR/80 KM</v>
          </cell>
          <cell r="H69" t="str">
            <v>MH01CJ2548</v>
          </cell>
          <cell r="I69">
            <v>148742</v>
          </cell>
          <cell r="J69">
            <v>148841</v>
          </cell>
          <cell r="K69">
            <v>6.3</v>
          </cell>
          <cell r="L69">
            <v>9.3000000000000007</v>
          </cell>
          <cell r="M69">
            <v>99</v>
          </cell>
          <cell r="N69">
            <v>15</v>
          </cell>
          <cell r="O69">
            <v>1550</v>
          </cell>
          <cell r="P69">
            <v>19</v>
          </cell>
          <cell r="Q69">
            <v>14</v>
          </cell>
          <cell r="R69">
            <v>266</v>
          </cell>
          <cell r="S69">
            <v>7</v>
          </cell>
          <cell r="T69">
            <v>100</v>
          </cell>
          <cell r="U69">
            <v>700</v>
          </cell>
          <cell r="W69">
            <v>230</v>
          </cell>
          <cell r="X69">
            <v>2746</v>
          </cell>
        </row>
        <row r="70">
          <cell r="B70">
            <v>51077410</v>
          </cell>
          <cell r="C70">
            <v>44978</v>
          </cell>
          <cell r="D70" t="str">
            <v>NISHANT RAJ</v>
          </cell>
          <cell r="E70" t="str">
            <v>NARAYAN</v>
          </cell>
          <cell r="F70" t="str">
            <v>SEDAN</v>
          </cell>
          <cell r="G70" t="str">
            <v>4 HR /40 KM</v>
          </cell>
          <cell r="H70" t="str">
            <v>MH02EH3904</v>
          </cell>
          <cell r="I70">
            <v>149102</v>
          </cell>
          <cell r="J70">
            <v>149114</v>
          </cell>
          <cell r="K70">
            <v>20</v>
          </cell>
          <cell r="L70">
            <v>22.05</v>
          </cell>
          <cell r="M70">
            <v>12</v>
          </cell>
          <cell r="N70">
            <v>2</v>
          </cell>
          <cell r="O70">
            <v>1000</v>
          </cell>
          <cell r="Q70">
            <v>14</v>
          </cell>
          <cell r="R70">
            <v>0</v>
          </cell>
          <cell r="T70">
            <v>100</v>
          </cell>
          <cell r="U70">
            <v>0</v>
          </cell>
          <cell r="W70">
            <v>340</v>
          </cell>
          <cell r="X70">
            <v>1340</v>
          </cell>
        </row>
        <row r="71">
          <cell r="B71">
            <v>51077180</v>
          </cell>
          <cell r="C71">
            <v>44978</v>
          </cell>
          <cell r="D71" t="str">
            <v>ANBARASU CHIDAMBARAM</v>
          </cell>
          <cell r="E71" t="str">
            <v>KRISHNADEV</v>
          </cell>
          <cell r="F71" t="str">
            <v>SEDAN</v>
          </cell>
          <cell r="G71" t="str">
            <v>8 HR/80 KM</v>
          </cell>
          <cell r="H71" t="str">
            <v>MH03BC7797</v>
          </cell>
          <cell r="I71">
            <v>147725</v>
          </cell>
          <cell r="J71">
            <v>147794</v>
          </cell>
          <cell r="K71">
            <v>8</v>
          </cell>
          <cell r="L71">
            <v>10.25</v>
          </cell>
          <cell r="M71">
            <v>69</v>
          </cell>
          <cell r="N71">
            <v>10.5</v>
          </cell>
          <cell r="O71">
            <v>1550</v>
          </cell>
          <cell r="Q71">
            <v>14</v>
          </cell>
          <cell r="R71">
            <v>0</v>
          </cell>
          <cell r="S71">
            <v>2.5</v>
          </cell>
          <cell r="T71">
            <v>100</v>
          </cell>
          <cell r="U71">
            <v>250</v>
          </cell>
          <cell r="W71">
            <v>200</v>
          </cell>
          <cell r="X71">
            <v>2000</v>
          </cell>
        </row>
        <row r="72">
          <cell r="B72">
            <v>51077930</v>
          </cell>
          <cell r="C72">
            <v>44979</v>
          </cell>
          <cell r="D72" t="str">
            <v>RAJ KEDIA</v>
          </cell>
          <cell r="E72" t="str">
            <v>NARAYAN</v>
          </cell>
          <cell r="F72" t="str">
            <v>SEDAN</v>
          </cell>
          <cell r="G72" t="str">
            <v>4 HR /40 KM</v>
          </cell>
          <cell r="H72" t="str">
            <v>MH02EH3904</v>
          </cell>
          <cell r="I72">
            <v>149114</v>
          </cell>
          <cell r="J72">
            <v>149146</v>
          </cell>
          <cell r="K72">
            <v>7.45</v>
          </cell>
          <cell r="L72">
            <v>11.15</v>
          </cell>
          <cell r="M72">
            <v>32</v>
          </cell>
          <cell r="N72">
            <v>4.1500000000000004</v>
          </cell>
          <cell r="O72">
            <v>1000</v>
          </cell>
          <cell r="Q72">
            <v>14</v>
          </cell>
          <cell r="R72">
            <v>0</v>
          </cell>
          <cell r="T72">
            <v>100</v>
          </cell>
          <cell r="U72">
            <v>0</v>
          </cell>
          <cell r="X72">
            <v>1000</v>
          </cell>
        </row>
        <row r="73">
          <cell r="B73">
            <v>51077446</v>
          </cell>
          <cell r="C73">
            <v>44979</v>
          </cell>
          <cell r="D73" t="str">
            <v>SHANNY KAPOOR</v>
          </cell>
          <cell r="E73" t="str">
            <v>MUSTAK ALI
SHAH</v>
          </cell>
          <cell r="F73" t="str">
            <v>SEDAN</v>
          </cell>
          <cell r="G73" t="str">
            <v>8 HR/80 KM</v>
          </cell>
          <cell r="H73" t="str">
            <v>MH01CJ2548</v>
          </cell>
          <cell r="I73">
            <v>148841</v>
          </cell>
          <cell r="J73">
            <v>148927</v>
          </cell>
          <cell r="K73">
            <v>10.45</v>
          </cell>
          <cell r="L73">
            <v>22.45</v>
          </cell>
          <cell r="M73">
            <v>86</v>
          </cell>
          <cell r="N73">
            <v>12</v>
          </cell>
          <cell r="O73">
            <v>1550</v>
          </cell>
          <cell r="P73">
            <v>6</v>
          </cell>
          <cell r="Q73">
            <v>14</v>
          </cell>
          <cell r="R73">
            <v>84</v>
          </cell>
          <cell r="S73">
            <v>4</v>
          </cell>
          <cell r="T73">
            <v>100</v>
          </cell>
          <cell r="U73">
            <v>400</v>
          </cell>
          <cell r="W73">
            <v>620</v>
          </cell>
          <cell r="X73">
            <v>2654</v>
          </cell>
        </row>
        <row r="74">
          <cell r="B74">
            <v>51077436</v>
          </cell>
          <cell r="C74">
            <v>44979</v>
          </cell>
          <cell r="D74" t="str">
            <v>BALENDRAN MURUGESAN</v>
          </cell>
          <cell r="E74" t="str">
            <v>BARUN</v>
          </cell>
          <cell r="F74" t="str">
            <v>SEDAN</v>
          </cell>
          <cell r="G74" t="str">
            <v>8 HR/80 KM</v>
          </cell>
          <cell r="H74" t="str">
            <v>MH04HY0287</v>
          </cell>
          <cell r="I74">
            <v>136375</v>
          </cell>
          <cell r="J74">
            <v>136439</v>
          </cell>
          <cell r="K74">
            <v>7.15</v>
          </cell>
          <cell r="L74">
            <v>16</v>
          </cell>
          <cell r="M74">
            <v>64</v>
          </cell>
          <cell r="N74">
            <v>9</v>
          </cell>
          <cell r="O74">
            <v>1000</v>
          </cell>
          <cell r="Q74">
            <v>14</v>
          </cell>
          <cell r="R74">
            <v>0</v>
          </cell>
          <cell r="S74">
            <v>1</v>
          </cell>
          <cell r="T74">
            <v>100</v>
          </cell>
          <cell r="U74">
            <v>100</v>
          </cell>
          <cell r="W74">
            <v>520</v>
          </cell>
          <cell r="X74">
            <v>1620</v>
          </cell>
        </row>
        <row r="75">
          <cell r="B75">
            <v>51077859</v>
          </cell>
          <cell r="C75">
            <v>44979</v>
          </cell>
          <cell r="D75" t="str">
            <v>TARUN GDGNANI</v>
          </cell>
          <cell r="E75" t="str">
            <v>BARUN</v>
          </cell>
          <cell r="F75" t="str">
            <v>SEDAN</v>
          </cell>
          <cell r="G75" t="str">
            <v>4 HR /40 KM</v>
          </cell>
          <cell r="H75" t="str">
            <v>MH04HY0287</v>
          </cell>
          <cell r="I75">
            <v>136439</v>
          </cell>
          <cell r="J75">
            <v>136511</v>
          </cell>
          <cell r="K75">
            <v>14</v>
          </cell>
          <cell r="L75">
            <v>20.25</v>
          </cell>
          <cell r="M75">
            <v>72</v>
          </cell>
          <cell r="N75">
            <v>6.5</v>
          </cell>
          <cell r="O75">
            <v>1000</v>
          </cell>
          <cell r="P75">
            <v>32</v>
          </cell>
          <cell r="Q75">
            <v>14</v>
          </cell>
          <cell r="R75">
            <v>448</v>
          </cell>
          <cell r="S75">
            <v>2.5</v>
          </cell>
          <cell r="T75">
            <v>100</v>
          </cell>
          <cell r="U75">
            <v>250</v>
          </cell>
          <cell r="W75">
            <v>510</v>
          </cell>
          <cell r="X75">
            <v>2208</v>
          </cell>
        </row>
        <row r="76">
          <cell r="B76">
            <v>51077720</v>
          </cell>
          <cell r="C76">
            <v>44979</v>
          </cell>
          <cell r="D76" t="str">
            <v>PANKAJ SAPRA</v>
          </cell>
          <cell r="E76" t="str">
            <v>KRISHNADEV</v>
          </cell>
          <cell r="F76" t="str">
            <v>SEDAN</v>
          </cell>
          <cell r="G76" t="str">
            <v>8 HR/80 KM</v>
          </cell>
          <cell r="H76" t="str">
            <v>MH03BC7797</v>
          </cell>
          <cell r="I76">
            <v>148830</v>
          </cell>
          <cell r="J76">
            <v>148901</v>
          </cell>
          <cell r="K76">
            <v>7</v>
          </cell>
          <cell r="L76">
            <v>3.45</v>
          </cell>
          <cell r="M76">
            <v>71</v>
          </cell>
          <cell r="N76">
            <v>20.45</v>
          </cell>
          <cell r="O76">
            <v>1550</v>
          </cell>
          <cell r="Q76">
            <v>14</v>
          </cell>
          <cell r="R76">
            <v>0</v>
          </cell>
          <cell r="S76">
            <v>12.75</v>
          </cell>
          <cell r="T76">
            <v>100</v>
          </cell>
          <cell r="U76">
            <v>1275</v>
          </cell>
          <cell r="V76">
            <v>200</v>
          </cell>
          <cell r="W76">
            <v>250</v>
          </cell>
          <cell r="X76">
            <v>3275</v>
          </cell>
        </row>
        <row r="77">
          <cell r="B77">
            <v>51077509</v>
          </cell>
          <cell r="C77">
            <v>44979</v>
          </cell>
          <cell r="D77" t="str">
            <v>BHAVJEETSINGH MEHTA</v>
          </cell>
          <cell r="E77" t="str">
            <v>RAHUL</v>
          </cell>
          <cell r="F77" t="str">
            <v>SEDAN</v>
          </cell>
          <cell r="G77" t="str">
            <v>8 HR/80 KM</v>
          </cell>
          <cell r="H77" t="str">
            <v>MH05BJ4119</v>
          </cell>
          <cell r="I77">
            <v>149298</v>
          </cell>
          <cell r="J77">
            <v>149380</v>
          </cell>
          <cell r="K77">
            <v>8.3000000000000007</v>
          </cell>
          <cell r="L77">
            <v>7.4</v>
          </cell>
          <cell r="M77">
            <v>82</v>
          </cell>
          <cell r="N77">
            <v>11.1</v>
          </cell>
          <cell r="O77">
            <v>1550</v>
          </cell>
          <cell r="P77">
            <v>2</v>
          </cell>
          <cell r="Q77">
            <v>14</v>
          </cell>
          <cell r="R77">
            <v>28</v>
          </cell>
          <cell r="S77">
            <v>3</v>
          </cell>
          <cell r="T77">
            <v>100</v>
          </cell>
          <cell r="U77">
            <v>300</v>
          </cell>
          <cell r="W77">
            <v>280</v>
          </cell>
          <cell r="X77">
            <v>2158</v>
          </cell>
        </row>
        <row r="78">
          <cell r="B78">
            <v>51078542</v>
          </cell>
          <cell r="C78">
            <v>44980</v>
          </cell>
          <cell r="D78" t="str">
            <v>RAVI CHATURVEDI</v>
          </cell>
          <cell r="E78" t="str">
            <v>NARAYAN</v>
          </cell>
          <cell r="F78" t="str">
            <v>SEDAN</v>
          </cell>
          <cell r="G78" t="str">
            <v>8 HR/80 KM</v>
          </cell>
          <cell r="H78" t="str">
            <v>MH02EH3904</v>
          </cell>
          <cell r="I78">
            <v>149146</v>
          </cell>
          <cell r="J78">
            <v>149184</v>
          </cell>
          <cell r="K78">
            <v>11.15</v>
          </cell>
          <cell r="L78">
            <v>19.3</v>
          </cell>
          <cell r="M78">
            <v>38</v>
          </cell>
          <cell r="N78">
            <v>8.1999999999999993</v>
          </cell>
          <cell r="O78">
            <v>1550</v>
          </cell>
          <cell r="Q78">
            <v>14</v>
          </cell>
          <cell r="R78">
            <v>0</v>
          </cell>
          <cell r="S78">
            <v>0.5</v>
          </cell>
          <cell r="T78">
            <v>100</v>
          </cell>
          <cell r="U78">
            <v>50</v>
          </cell>
          <cell r="W78">
            <v>340</v>
          </cell>
          <cell r="X78">
            <v>1940</v>
          </cell>
        </row>
        <row r="79">
          <cell r="B79">
            <v>51078582</v>
          </cell>
          <cell r="C79">
            <v>44980</v>
          </cell>
          <cell r="D79" t="str">
            <v>AMREEN MADHANI</v>
          </cell>
          <cell r="E79" t="str">
            <v>NARAYAN</v>
          </cell>
          <cell r="F79" t="str">
            <v>SEDAN</v>
          </cell>
          <cell r="G79" t="str">
            <v>4 HR /40 KM</v>
          </cell>
          <cell r="H79" t="str">
            <v>MH02EH3904</v>
          </cell>
          <cell r="I79">
            <v>149184</v>
          </cell>
          <cell r="J79">
            <v>149213</v>
          </cell>
          <cell r="K79">
            <v>17.3</v>
          </cell>
          <cell r="L79">
            <v>20.3</v>
          </cell>
          <cell r="M79">
            <v>29</v>
          </cell>
          <cell r="N79">
            <v>3</v>
          </cell>
          <cell r="O79">
            <v>1000</v>
          </cell>
          <cell r="Q79">
            <v>14</v>
          </cell>
          <cell r="R79">
            <v>0</v>
          </cell>
          <cell r="T79">
            <v>100</v>
          </cell>
          <cell r="U79">
            <v>0</v>
          </cell>
          <cell r="X79">
            <v>1000</v>
          </cell>
        </row>
        <row r="80">
          <cell r="B80">
            <v>51075562</v>
          </cell>
          <cell r="C80">
            <v>44980</v>
          </cell>
          <cell r="D80" t="str">
            <v>KUNAL ANAND</v>
          </cell>
          <cell r="E80" t="str">
            <v>NARAYAN</v>
          </cell>
          <cell r="F80" t="str">
            <v>SEDAN</v>
          </cell>
          <cell r="G80" t="str">
            <v>4 HR /40 KM</v>
          </cell>
          <cell r="H80" t="str">
            <v>MH02EH3904</v>
          </cell>
          <cell r="I80">
            <v>149213</v>
          </cell>
          <cell r="J80">
            <v>149322</v>
          </cell>
          <cell r="K80">
            <v>19.3</v>
          </cell>
          <cell r="L80">
            <v>0.55000000000000004</v>
          </cell>
          <cell r="M80">
            <v>109</v>
          </cell>
          <cell r="N80">
            <v>5.5</v>
          </cell>
          <cell r="O80">
            <v>1000</v>
          </cell>
          <cell r="P80">
            <v>69</v>
          </cell>
          <cell r="Q80">
            <v>14</v>
          </cell>
          <cell r="R80">
            <v>966</v>
          </cell>
          <cell r="S80">
            <v>1.5</v>
          </cell>
          <cell r="T80">
            <v>100</v>
          </cell>
          <cell r="U80">
            <v>150</v>
          </cell>
          <cell r="V80">
            <v>200</v>
          </cell>
          <cell r="W80">
            <v>460</v>
          </cell>
          <cell r="X80">
            <v>2776</v>
          </cell>
        </row>
        <row r="81">
          <cell r="B81">
            <v>51077962</v>
          </cell>
          <cell r="C81">
            <v>44980</v>
          </cell>
          <cell r="D81" t="str">
            <v>RAJKIRAN</v>
          </cell>
          <cell r="E81" t="str">
            <v>NASIM</v>
          </cell>
          <cell r="F81" t="str">
            <v>SEDAN</v>
          </cell>
          <cell r="G81" t="str">
            <v>8 HR/80 KM</v>
          </cell>
          <cell r="H81" t="str">
            <v>MH01CJ2548</v>
          </cell>
          <cell r="I81">
            <v>148927</v>
          </cell>
          <cell r="J81">
            <v>149013</v>
          </cell>
          <cell r="K81">
            <v>7</v>
          </cell>
          <cell r="L81">
            <v>0.1</v>
          </cell>
          <cell r="M81">
            <v>86</v>
          </cell>
          <cell r="N81">
            <v>17</v>
          </cell>
          <cell r="O81">
            <v>1550</v>
          </cell>
          <cell r="P81">
            <v>6</v>
          </cell>
          <cell r="Q81">
            <v>14</v>
          </cell>
          <cell r="R81">
            <v>84</v>
          </cell>
          <cell r="S81">
            <v>9</v>
          </cell>
          <cell r="T81">
            <v>100</v>
          </cell>
          <cell r="U81">
            <v>900</v>
          </cell>
          <cell r="V81">
            <v>200</v>
          </cell>
          <cell r="W81">
            <v>200</v>
          </cell>
          <cell r="X81">
            <v>2934</v>
          </cell>
        </row>
        <row r="82">
          <cell r="B82">
            <v>51078375</v>
          </cell>
          <cell r="C82">
            <v>44980</v>
          </cell>
          <cell r="D82" t="str">
            <v>PANKAJ SAPRA</v>
          </cell>
          <cell r="E82" t="str">
            <v>KRISHNADEV</v>
          </cell>
          <cell r="F82" t="str">
            <v>SEDAN</v>
          </cell>
          <cell r="G82" t="str">
            <v>8 HR/80 KM</v>
          </cell>
          <cell r="H82" t="str">
            <v>MH03BC7797</v>
          </cell>
          <cell r="I82">
            <v>147865</v>
          </cell>
          <cell r="J82">
            <v>147933</v>
          </cell>
          <cell r="K82">
            <v>7</v>
          </cell>
          <cell r="L82">
            <v>0.1</v>
          </cell>
          <cell r="M82">
            <v>68</v>
          </cell>
          <cell r="N82">
            <v>17.05</v>
          </cell>
          <cell r="O82">
            <v>1550</v>
          </cell>
          <cell r="Q82">
            <v>14</v>
          </cell>
          <cell r="R82">
            <v>0</v>
          </cell>
          <cell r="S82">
            <v>9</v>
          </cell>
          <cell r="T82">
            <v>100</v>
          </cell>
          <cell r="U82">
            <v>900</v>
          </cell>
          <cell r="V82">
            <v>200</v>
          </cell>
          <cell r="W82">
            <v>150</v>
          </cell>
          <cell r="X82">
            <v>2800</v>
          </cell>
        </row>
        <row r="83">
          <cell r="B83">
            <v>51078666</v>
          </cell>
          <cell r="C83">
            <v>44981</v>
          </cell>
          <cell r="D83" t="str">
            <v>SOFI JOSEPH</v>
          </cell>
          <cell r="E83" t="str">
            <v>NARAYAN</v>
          </cell>
          <cell r="F83" t="str">
            <v>SEDAN</v>
          </cell>
          <cell r="G83" t="str">
            <v>4 HR /40 KM</v>
          </cell>
          <cell r="H83" t="str">
            <v>MH02EH3904</v>
          </cell>
          <cell r="I83">
            <v>149322</v>
          </cell>
          <cell r="J83">
            <v>149331</v>
          </cell>
          <cell r="K83">
            <v>6.45</v>
          </cell>
          <cell r="L83">
            <v>8.25</v>
          </cell>
          <cell r="M83">
            <v>9</v>
          </cell>
          <cell r="N83">
            <v>1.5</v>
          </cell>
          <cell r="O83">
            <v>1000</v>
          </cell>
          <cell r="Q83">
            <v>14</v>
          </cell>
          <cell r="R83">
            <v>0</v>
          </cell>
          <cell r="T83">
            <v>100</v>
          </cell>
          <cell r="U83">
            <v>0</v>
          </cell>
          <cell r="W83">
            <v>340</v>
          </cell>
          <cell r="X83">
            <v>1340</v>
          </cell>
        </row>
        <row r="84">
          <cell r="B84">
            <v>51076200</v>
          </cell>
          <cell r="C84">
            <v>44981</v>
          </cell>
          <cell r="D84" t="str">
            <v>KIRAN LOKHATH HEJAMODI</v>
          </cell>
          <cell r="E84" t="str">
            <v>NASIM</v>
          </cell>
          <cell r="F84" t="str">
            <v>SEDAN</v>
          </cell>
          <cell r="G84" t="str">
            <v>8 HR/80 KM</v>
          </cell>
          <cell r="H84" t="str">
            <v>MH01CJ2548</v>
          </cell>
          <cell r="I84">
            <v>149013</v>
          </cell>
          <cell r="J84">
            <v>149081</v>
          </cell>
          <cell r="K84">
            <v>19</v>
          </cell>
          <cell r="L84">
            <v>23.2</v>
          </cell>
          <cell r="M84">
            <v>68</v>
          </cell>
          <cell r="N84">
            <v>4.5</v>
          </cell>
          <cell r="O84">
            <v>1550</v>
          </cell>
          <cell r="Q84">
            <v>14</v>
          </cell>
          <cell r="R84">
            <v>0</v>
          </cell>
          <cell r="T84">
            <v>100</v>
          </cell>
          <cell r="U84">
            <v>0</v>
          </cell>
          <cell r="V84">
            <v>200</v>
          </cell>
          <cell r="W84">
            <v>420</v>
          </cell>
          <cell r="X84">
            <v>2170</v>
          </cell>
        </row>
        <row r="85">
          <cell r="B85">
            <v>51078979</v>
          </cell>
          <cell r="C85">
            <v>44981</v>
          </cell>
          <cell r="D85" t="str">
            <v>PAWAN AGARWAL</v>
          </cell>
          <cell r="E85" t="str">
            <v>NARAYAN</v>
          </cell>
          <cell r="F85" t="str">
            <v>SEDAN</v>
          </cell>
          <cell r="G85" t="str">
            <v>4 HR /40 KM</v>
          </cell>
          <cell r="H85" t="str">
            <v>MH02EH3904</v>
          </cell>
          <cell r="I85">
            <v>149331</v>
          </cell>
          <cell r="J85">
            <v>149385</v>
          </cell>
          <cell r="K85">
            <v>8.4499999999999993</v>
          </cell>
          <cell r="L85">
            <v>11.45</v>
          </cell>
          <cell r="M85">
            <v>54</v>
          </cell>
          <cell r="N85">
            <v>3</v>
          </cell>
          <cell r="O85">
            <v>1000</v>
          </cell>
          <cell r="P85">
            <v>14</v>
          </cell>
          <cell r="Q85">
            <v>14</v>
          </cell>
          <cell r="R85">
            <v>196</v>
          </cell>
          <cell r="T85">
            <v>100</v>
          </cell>
          <cell r="U85">
            <v>0</v>
          </cell>
          <cell r="W85">
            <v>127.5</v>
          </cell>
          <cell r="X85">
            <v>1323.5</v>
          </cell>
        </row>
        <row r="86">
          <cell r="B86">
            <v>51078815</v>
          </cell>
          <cell r="C86">
            <v>44981</v>
          </cell>
          <cell r="D86" t="str">
            <v>PANKAJ SAPRA</v>
          </cell>
          <cell r="E86" t="str">
            <v>KRISHNADEV</v>
          </cell>
          <cell r="F86" t="str">
            <v>SEDAN</v>
          </cell>
          <cell r="G86" t="str">
            <v>8 HR/80 KM</v>
          </cell>
          <cell r="H86" t="str">
            <v>MH03BC7797</v>
          </cell>
          <cell r="I86">
            <v>147933</v>
          </cell>
          <cell r="J86">
            <v>147991</v>
          </cell>
          <cell r="K86">
            <v>7</v>
          </cell>
          <cell r="L86">
            <v>7.25</v>
          </cell>
          <cell r="M86">
            <v>58</v>
          </cell>
          <cell r="N86">
            <v>12.5</v>
          </cell>
          <cell r="O86">
            <v>1550</v>
          </cell>
          <cell r="Q86">
            <v>14</v>
          </cell>
          <cell r="R86">
            <v>0</v>
          </cell>
          <cell r="S86">
            <v>4.5</v>
          </cell>
          <cell r="T86">
            <v>100</v>
          </cell>
          <cell r="U86">
            <v>450</v>
          </cell>
          <cell r="W86">
            <v>200</v>
          </cell>
          <cell r="X86">
            <v>2200</v>
          </cell>
        </row>
        <row r="87">
          <cell r="B87">
            <v>51079426</v>
          </cell>
          <cell r="C87">
            <v>44984</v>
          </cell>
          <cell r="D87" t="str">
            <v>AMITESH ALOKGHOSH</v>
          </cell>
          <cell r="E87" t="str">
            <v>NARAYAN</v>
          </cell>
          <cell r="F87" t="str">
            <v>SEDAN</v>
          </cell>
          <cell r="G87" t="str">
            <v>8 HR/80 KM</v>
          </cell>
          <cell r="H87" t="str">
            <v>MH02EH3904</v>
          </cell>
          <cell r="I87">
            <v>149385</v>
          </cell>
          <cell r="J87">
            <v>149477</v>
          </cell>
          <cell r="K87">
            <v>7.1</v>
          </cell>
          <cell r="L87">
            <v>9.1999999999999993</v>
          </cell>
          <cell r="M87">
            <v>92</v>
          </cell>
          <cell r="N87">
            <v>14.1</v>
          </cell>
          <cell r="O87">
            <v>1550</v>
          </cell>
          <cell r="P87">
            <v>12</v>
          </cell>
          <cell r="Q87">
            <v>14</v>
          </cell>
          <cell r="R87">
            <v>168</v>
          </cell>
          <cell r="S87">
            <v>6</v>
          </cell>
          <cell r="T87">
            <v>100</v>
          </cell>
          <cell r="U87">
            <v>600</v>
          </cell>
          <cell r="W87">
            <v>520</v>
          </cell>
          <cell r="X87">
            <v>2838</v>
          </cell>
        </row>
        <row r="88">
          <cell r="B88">
            <v>51079688</v>
          </cell>
          <cell r="C88">
            <v>44984</v>
          </cell>
          <cell r="D88" t="str">
            <v>ADRISH SINGH</v>
          </cell>
          <cell r="E88" t="str">
            <v>NASIM</v>
          </cell>
          <cell r="F88" t="str">
            <v>SEDAN</v>
          </cell>
          <cell r="G88" t="str">
            <v>8 HR/80 KM</v>
          </cell>
          <cell r="H88" t="str">
            <v>MH01CJ2548</v>
          </cell>
          <cell r="I88">
            <v>149081</v>
          </cell>
          <cell r="J88">
            <v>149169</v>
          </cell>
          <cell r="K88">
            <v>7.45</v>
          </cell>
          <cell r="L88">
            <v>22</v>
          </cell>
          <cell r="M88">
            <v>88</v>
          </cell>
          <cell r="N88">
            <v>14.15</v>
          </cell>
          <cell r="O88">
            <v>1550</v>
          </cell>
          <cell r="P88">
            <v>8</v>
          </cell>
          <cell r="Q88">
            <v>14</v>
          </cell>
          <cell r="R88">
            <v>112</v>
          </cell>
          <cell r="S88">
            <v>6</v>
          </cell>
          <cell r="T88">
            <v>100</v>
          </cell>
          <cell r="U88">
            <v>600</v>
          </cell>
          <cell r="W88">
            <v>280</v>
          </cell>
          <cell r="X88">
            <v>2542</v>
          </cell>
        </row>
        <row r="89">
          <cell r="B89">
            <v>51079650</v>
          </cell>
          <cell r="C89">
            <v>44984</v>
          </cell>
          <cell r="D89" t="str">
            <v>SAKSHAM GUPTA</v>
          </cell>
          <cell r="E89" t="str">
            <v>BARUN</v>
          </cell>
          <cell r="F89" t="str">
            <v>SEDAN</v>
          </cell>
          <cell r="G89" t="str">
            <v>8 HR/80 KM</v>
          </cell>
          <cell r="H89" t="str">
            <v>MH04HY0287</v>
          </cell>
          <cell r="I89">
            <v>148825</v>
          </cell>
          <cell r="J89">
            <v>148887</v>
          </cell>
          <cell r="K89">
            <v>8.3000000000000007</v>
          </cell>
          <cell r="L89">
            <v>13.2</v>
          </cell>
          <cell r="M89">
            <v>62</v>
          </cell>
          <cell r="N89">
            <v>5</v>
          </cell>
          <cell r="O89">
            <v>1550</v>
          </cell>
          <cell r="Q89">
            <v>14</v>
          </cell>
          <cell r="R89">
            <v>0</v>
          </cell>
          <cell r="T89">
            <v>100</v>
          </cell>
          <cell r="U89">
            <v>0</v>
          </cell>
          <cell r="W89">
            <v>510</v>
          </cell>
          <cell r="X89">
            <v>2060</v>
          </cell>
        </row>
        <row r="90">
          <cell r="B90">
            <v>51079146</v>
          </cell>
          <cell r="C90">
            <v>44984</v>
          </cell>
          <cell r="D90" t="str">
            <v>D ANANTHAPADMANA DHA KA</v>
          </cell>
          <cell r="E90" t="str">
            <v>BARUN</v>
          </cell>
          <cell r="F90" t="str">
            <v>SEDAN</v>
          </cell>
          <cell r="G90" t="str">
            <v>4 HR /40 KM</v>
          </cell>
          <cell r="H90" t="str">
            <v>MH04HY0287</v>
          </cell>
          <cell r="I90">
            <v>148887</v>
          </cell>
          <cell r="J90">
            <v>148905</v>
          </cell>
          <cell r="K90">
            <v>19.149999999999999</v>
          </cell>
          <cell r="L90">
            <v>22.1</v>
          </cell>
          <cell r="M90">
            <v>18</v>
          </cell>
          <cell r="N90">
            <v>3</v>
          </cell>
          <cell r="O90">
            <v>1000</v>
          </cell>
          <cell r="Q90">
            <v>14</v>
          </cell>
          <cell r="R90">
            <v>0</v>
          </cell>
          <cell r="T90">
            <v>100</v>
          </cell>
          <cell r="U90">
            <v>0</v>
          </cell>
          <cell r="W90">
            <v>340</v>
          </cell>
          <cell r="X90">
            <v>1340</v>
          </cell>
        </row>
        <row r="91">
          <cell r="B91">
            <v>51079492</v>
          </cell>
          <cell r="C91">
            <v>44984</v>
          </cell>
          <cell r="D91" t="str">
            <v>KAPIL MEHTA</v>
          </cell>
          <cell r="E91" t="str">
            <v>KRISHNADEV</v>
          </cell>
          <cell r="F91" t="str">
            <v>SEDAN</v>
          </cell>
          <cell r="G91" t="str">
            <v>8 HR/80 KM</v>
          </cell>
          <cell r="H91" t="str">
            <v>MH03BC7797</v>
          </cell>
          <cell r="I91">
            <v>147991</v>
          </cell>
          <cell r="J91">
            <v>148050</v>
          </cell>
          <cell r="K91">
            <v>7</v>
          </cell>
          <cell r="L91">
            <v>14.5</v>
          </cell>
          <cell r="M91">
            <v>59</v>
          </cell>
          <cell r="N91">
            <v>7.5</v>
          </cell>
          <cell r="O91">
            <v>1550</v>
          </cell>
          <cell r="Q91">
            <v>14</v>
          </cell>
          <cell r="R91">
            <v>0</v>
          </cell>
          <cell r="T91">
            <v>100</v>
          </cell>
          <cell r="U91">
            <v>0</v>
          </cell>
          <cell r="W91">
            <v>420</v>
          </cell>
          <cell r="X91">
            <v>1970</v>
          </cell>
        </row>
        <row r="92">
          <cell r="B92">
            <v>51080131</v>
          </cell>
          <cell r="C92">
            <v>44985</v>
          </cell>
          <cell r="D92" t="str">
            <v>VIBHUTI SINGH</v>
          </cell>
          <cell r="E92" t="str">
            <v>BARUN</v>
          </cell>
          <cell r="F92" t="str">
            <v>SEDAN</v>
          </cell>
          <cell r="G92" t="str">
            <v>8 HR/80 KM</v>
          </cell>
          <cell r="H92" t="str">
            <v>MH04HY0287</v>
          </cell>
          <cell r="I92">
            <v>148905</v>
          </cell>
          <cell r="J92">
            <v>148996</v>
          </cell>
          <cell r="K92">
            <v>8</v>
          </cell>
          <cell r="L92">
            <v>23.1</v>
          </cell>
          <cell r="M92">
            <v>91</v>
          </cell>
          <cell r="N92">
            <v>15.1</v>
          </cell>
          <cell r="O92">
            <v>1550</v>
          </cell>
          <cell r="P92">
            <v>11</v>
          </cell>
          <cell r="Q92">
            <v>14</v>
          </cell>
          <cell r="R92">
            <v>154</v>
          </cell>
          <cell r="S92">
            <v>7</v>
          </cell>
          <cell r="T92">
            <v>100</v>
          </cell>
          <cell r="U92">
            <v>700</v>
          </cell>
          <cell r="V92">
            <v>200</v>
          </cell>
          <cell r="W92">
            <v>430</v>
          </cell>
          <cell r="X92">
            <v>3034</v>
          </cell>
        </row>
        <row r="93">
          <cell r="B93">
            <v>51076817</v>
          </cell>
          <cell r="C93">
            <v>44985</v>
          </cell>
          <cell r="D93" t="str">
            <v>SUBBU PANDIAN</v>
          </cell>
          <cell r="E93" t="str">
            <v>NARAYAN</v>
          </cell>
          <cell r="F93" t="str">
            <v>SEDAN</v>
          </cell>
          <cell r="G93" t="str">
            <v>4 HR /40 KM</v>
          </cell>
          <cell r="H93" t="str">
            <v>MH02EH3904</v>
          </cell>
          <cell r="I93">
            <v>149477</v>
          </cell>
          <cell r="J93">
            <v>149506</v>
          </cell>
          <cell r="K93">
            <v>7.3</v>
          </cell>
          <cell r="L93">
            <v>10.35</v>
          </cell>
          <cell r="M93">
            <v>29</v>
          </cell>
          <cell r="N93">
            <v>3</v>
          </cell>
          <cell r="O93">
            <v>1000</v>
          </cell>
          <cell r="Q93">
            <v>14</v>
          </cell>
          <cell r="R93">
            <v>0</v>
          </cell>
          <cell r="T93">
            <v>100</v>
          </cell>
          <cell r="U93">
            <v>0</v>
          </cell>
          <cell r="X93">
            <v>1000</v>
          </cell>
        </row>
        <row r="94">
          <cell r="B94">
            <v>51079841</v>
          </cell>
          <cell r="C94">
            <v>44985</v>
          </cell>
          <cell r="D94" t="str">
            <v>ROHIT SEKSARIA</v>
          </cell>
          <cell r="E94" t="str">
            <v>NARAYAN</v>
          </cell>
          <cell r="F94" t="str">
            <v>SEDAN</v>
          </cell>
          <cell r="G94" t="str">
            <v>8 HR/80 KM</v>
          </cell>
          <cell r="H94" t="str">
            <v>MH02EH3904</v>
          </cell>
          <cell r="I94">
            <v>149506</v>
          </cell>
          <cell r="J94">
            <v>149608</v>
          </cell>
          <cell r="K94">
            <v>9</v>
          </cell>
          <cell r="L94">
            <v>23.25</v>
          </cell>
          <cell r="M94">
            <v>102</v>
          </cell>
          <cell r="N94">
            <v>14.5</v>
          </cell>
          <cell r="O94">
            <v>1550</v>
          </cell>
          <cell r="P94">
            <v>22</v>
          </cell>
          <cell r="Q94">
            <v>14</v>
          </cell>
          <cell r="R94">
            <v>308</v>
          </cell>
          <cell r="S94">
            <v>6.5</v>
          </cell>
          <cell r="T94">
            <v>100</v>
          </cell>
          <cell r="U94">
            <v>650</v>
          </cell>
          <cell r="V94">
            <v>200</v>
          </cell>
          <cell r="W94">
            <v>625</v>
          </cell>
          <cell r="X94">
            <v>3333</v>
          </cell>
        </row>
        <row r="95">
          <cell r="B95">
            <v>51079936</v>
          </cell>
          <cell r="C95">
            <v>44985</v>
          </cell>
          <cell r="D95" t="str">
            <v>GLEN MISQUITH</v>
          </cell>
          <cell r="E95" t="str">
            <v>NASIM</v>
          </cell>
          <cell r="F95" t="str">
            <v>SEDAN</v>
          </cell>
          <cell r="G95" t="str">
            <v>8 HR/80 KM</v>
          </cell>
          <cell r="H95" t="str">
            <v>MH01CJ2548</v>
          </cell>
          <cell r="I95">
            <v>149169</v>
          </cell>
          <cell r="J95">
            <v>149280</v>
          </cell>
          <cell r="K95">
            <v>7</v>
          </cell>
          <cell r="L95">
            <v>6.3</v>
          </cell>
          <cell r="M95">
            <v>111</v>
          </cell>
          <cell r="N95">
            <v>11.5</v>
          </cell>
          <cell r="O95">
            <v>1550</v>
          </cell>
          <cell r="P95">
            <v>31</v>
          </cell>
          <cell r="Q95">
            <v>14</v>
          </cell>
          <cell r="R95">
            <v>434</v>
          </cell>
          <cell r="S95">
            <v>3.5</v>
          </cell>
          <cell r="T95">
            <v>100</v>
          </cell>
          <cell r="U95">
            <v>350</v>
          </cell>
          <cell r="X95">
            <v>2334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8"/>
  <sheetViews>
    <sheetView tabSelected="1" workbookViewId="0">
      <selection activeCell="B6" sqref="B6"/>
    </sheetView>
  </sheetViews>
  <sheetFormatPr defaultRowHeight="15" x14ac:dyDescent="0.25"/>
  <cols>
    <col min="1" max="1" width="9.5703125" bestFit="1" customWidth="1"/>
    <col min="2" max="2" width="28.5703125" bestFit="1" customWidth="1"/>
    <col min="3" max="3" width="28.5703125" customWidth="1"/>
    <col min="4" max="4" width="28.5703125" bestFit="1" customWidth="1"/>
    <col min="5" max="6" width="34.28515625" bestFit="1" customWidth="1"/>
    <col min="7" max="7" width="28.5703125" bestFit="1" customWidth="1"/>
    <col min="8" max="8" width="24.7109375" bestFit="1" customWidth="1"/>
    <col min="9" max="14" width="19" bestFit="1" customWidth="1"/>
    <col min="15" max="15" width="22.85546875" bestFit="1" customWidth="1"/>
    <col min="16" max="21" width="24.7109375" bestFit="1" customWidth="1"/>
    <col min="22" max="22" width="19" bestFit="1" customWidth="1"/>
    <col min="23" max="24" width="22.85546875" bestFit="1" customWidth="1"/>
  </cols>
  <sheetData>
    <row r="1" spans="1:24" x14ac:dyDescent="0.25">
      <c r="A1" s="1" t="s">
        <v>0</v>
      </c>
      <c r="B1" s="1" t="s">
        <v>1</v>
      </c>
      <c r="C1" s="1"/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 x14ac:dyDescent="0.25">
      <c r="A2" s="2" t="s">
        <v>23</v>
      </c>
      <c r="B2" s="3" t="s">
        <v>24</v>
      </c>
      <c r="C2" s="10">
        <v>51087681</v>
      </c>
      <c r="D2" s="3" t="s">
        <v>25</v>
      </c>
      <c r="E2" s="3" t="s">
        <v>26</v>
      </c>
      <c r="F2" s="3" t="s">
        <v>27</v>
      </c>
      <c r="G2" s="3" t="s">
        <v>28</v>
      </c>
      <c r="H2" s="3" t="s">
        <v>29</v>
      </c>
      <c r="I2" s="4" t="s">
        <v>30</v>
      </c>
      <c r="J2" s="4" t="s">
        <v>31</v>
      </c>
      <c r="K2" s="4" t="s">
        <v>32</v>
      </c>
      <c r="L2" s="4" t="s">
        <v>33</v>
      </c>
      <c r="M2" s="3" t="s">
        <v>34</v>
      </c>
      <c r="N2" s="3" t="s">
        <v>35</v>
      </c>
      <c r="O2" s="3" t="s">
        <v>36</v>
      </c>
      <c r="P2" s="4" t="s">
        <v>37</v>
      </c>
      <c r="Q2" s="4" t="s">
        <v>37</v>
      </c>
      <c r="R2" s="4" t="s">
        <v>37</v>
      </c>
      <c r="S2" s="4" t="s">
        <v>37</v>
      </c>
      <c r="T2" s="4" t="s">
        <v>37</v>
      </c>
      <c r="U2" s="4" t="s">
        <v>37</v>
      </c>
      <c r="V2" s="4" t="e">
        <f>VLOOKUP(C2,'[1]Table 1'!$B$4:$X$95,23,0)</f>
        <v>#N/A</v>
      </c>
      <c r="W2" s="3" t="s">
        <v>38</v>
      </c>
      <c r="X2" s="5" t="s">
        <v>38</v>
      </c>
    </row>
    <row r="3" spans="1:24" x14ac:dyDescent="0.25">
      <c r="A3" s="6" t="s">
        <v>39</v>
      </c>
      <c r="B3" s="7" t="s">
        <v>40</v>
      </c>
      <c r="C3" s="10">
        <v>51066802</v>
      </c>
      <c r="D3" s="7" t="s">
        <v>41</v>
      </c>
      <c r="E3" s="7" t="s">
        <v>42</v>
      </c>
      <c r="F3" s="7" t="s">
        <v>27</v>
      </c>
      <c r="G3" s="7" t="s">
        <v>43</v>
      </c>
      <c r="H3" s="7" t="s">
        <v>44</v>
      </c>
      <c r="I3" s="8" t="s">
        <v>45</v>
      </c>
      <c r="J3" s="8" t="s">
        <v>37</v>
      </c>
      <c r="K3" s="8" t="s">
        <v>46</v>
      </c>
      <c r="L3" s="8" t="s">
        <v>47</v>
      </c>
      <c r="M3" s="7" t="s">
        <v>48</v>
      </c>
      <c r="N3" s="7" t="s">
        <v>49</v>
      </c>
      <c r="O3" s="7" t="s">
        <v>50</v>
      </c>
      <c r="P3" s="8" t="s">
        <v>37</v>
      </c>
      <c r="Q3" s="8" t="s">
        <v>37</v>
      </c>
      <c r="R3" s="8" t="s">
        <v>37</v>
      </c>
      <c r="S3" s="8" t="s">
        <v>37</v>
      </c>
      <c r="T3" s="8" t="s">
        <v>37</v>
      </c>
      <c r="U3" s="8" t="s">
        <v>37</v>
      </c>
      <c r="V3" s="4" t="e">
        <f>VLOOKUP(C3,'[1]Table 1'!$B$4:$X$95,23,0)</f>
        <v>#N/A</v>
      </c>
      <c r="W3" s="7" t="s">
        <v>38</v>
      </c>
      <c r="X3" s="9" t="s">
        <v>38</v>
      </c>
    </row>
    <row r="4" spans="1:24" x14ac:dyDescent="0.25">
      <c r="A4" s="2" t="s">
        <v>51</v>
      </c>
      <c r="B4" s="3" t="s">
        <v>52</v>
      </c>
      <c r="C4" s="10">
        <v>51068783</v>
      </c>
      <c r="D4" s="3" t="s">
        <v>53</v>
      </c>
      <c r="E4" s="3" t="s">
        <v>42</v>
      </c>
      <c r="F4" s="3" t="s">
        <v>27</v>
      </c>
      <c r="G4" s="3" t="s">
        <v>54</v>
      </c>
      <c r="H4" s="3" t="s">
        <v>55</v>
      </c>
      <c r="I4" s="4" t="s">
        <v>56</v>
      </c>
      <c r="J4" s="4" t="s">
        <v>57</v>
      </c>
      <c r="K4" s="4" t="s">
        <v>58</v>
      </c>
      <c r="L4" s="4" t="s">
        <v>59</v>
      </c>
      <c r="M4" s="3" t="s">
        <v>60</v>
      </c>
      <c r="N4" s="3" t="s">
        <v>61</v>
      </c>
      <c r="O4" s="3" t="s">
        <v>36</v>
      </c>
      <c r="P4" s="4" t="s">
        <v>37</v>
      </c>
      <c r="Q4" s="4" t="s">
        <v>37</v>
      </c>
      <c r="R4" s="4" t="s">
        <v>37</v>
      </c>
      <c r="S4" s="4" t="s">
        <v>37</v>
      </c>
      <c r="T4" s="4" t="s">
        <v>37</v>
      </c>
      <c r="U4" s="4" t="s">
        <v>37</v>
      </c>
      <c r="V4" s="4" t="e">
        <f>VLOOKUP(C4,'[1]Table 1'!$B$4:$X$95,23,0)</f>
        <v>#N/A</v>
      </c>
      <c r="W4" s="3" t="s">
        <v>38</v>
      </c>
      <c r="X4" s="5" t="s">
        <v>38</v>
      </c>
    </row>
    <row r="5" spans="1:24" x14ac:dyDescent="0.25">
      <c r="A5" s="6" t="s">
        <v>62</v>
      </c>
      <c r="B5" s="7" t="s">
        <v>63</v>
      </c>
      <c r="C5" s="10">
        <v>51071359</v>
      </c>
      <c r="D5" s="7" t="s">
        <v>64</v>
      </c>
      <c r="E5" s="7" t="s">
        <v>65</v>
      </c>
      <c r="F5" s="7" t="s">
        <v>27</v>
      </c>
      <c r="G5" s="7" t="s">
        <v>66</v>
      </c>
      <c r="H5" s="7" t="s">
        <v>55</v>
      </c>
      <c r="I5" s="11">
        <v>2389</v>
      </c>
      <c r="J5" s="11">
        <v>205</v>
      </c>
      <c r="K5" s="8" t="s">
        <v>68</v>
      </c>
      <c r="L5" s="8" t="s">
        <v>69</v>
      </c>
      <c r="M5" s="7" t="s">
        <v>48</v>
      </c>
      <c r="N5" s="7" t="s">
        <v>70</v>
      </c>
      <c r="O5" s="7" t="s">
        <v>71</v>
      </c>
      <c r="P5" s="8" t="s">
        <v>37</v>
      </c>
      <c r="Q5" s="8" t="s">
        <v>37</v>
      </c>
      <c r="R5" s="8" t="s">
        <v>37</v>
      </c>
      <c r="S5" s="8" t="s">
        <v>37</v>
      </c>
      <c r="T5" s="8" t="s">
        <v>37</v>
      </c>
      <c r="U5" s="8" t="s">
        <v>37</v>
      </c>
      <c r="V5" s="4">
        <f>VLOOKUP(C5,'[1]Table 1'!$B$4:$X$95,23,0)</f>
        <v>2251</v>
      </c>
      <c r="W5" s="7" t="s">
        <v>38</v>
      </c>
      <c r="X5" s="9" t="s">
        <v>38</v>
      </c>
    </row>
    <row r="6" spans="1:24" x14ac:dyDescent="0.25">
      <c r="A6" s="2" t="s">
        <v>72</v>
      </c>
      <c r="B6" s="3" t="s">
        <v>73</v>
      </c>
      <c r="C6" s="10">
        <v>51071511</v>
      </c>
      <c r="D6" s="3" t="s">
        <v>64</v>
      </c>
      <c r="E6" s="3" t="s">
        <v>65</v>
      </c>
      <c r="F6" s="3" t="s">
        <v>27</v>
      </c>
      <c r="G6" s="3" t="s">
        <v>74</v>
      </c>
      <c r="H6" s="3" t="s">
        <v>75</v>
      </c>
      <c r="I6" s="12">
        <v>1419</v>
      </c>
      <c r="J6" s="12">
        <v>0</v>
      </c>
      <c r="K6" s="4" t="s">
        <v>77</v>
      </c>
      <c r="L6" s="4" t="s">
        <v>78</v>
      </c>
      <c r="M6" s="3" t="s">
        <v>79</v>
      </c>
      <c r="N6" s="3" t="s">
        <v>80</v>
      </c>
      <c r="O6" s="3" t="s">
        <v>81</v>
      </c>
      <c r="P6" s="4" t="s">
        <v>37</v>
      </c>
      <c r="Q6" s="4" t="s">
        <v>37</v>
      </c>
      <c r="R6" s="4" t="s">
        <v>37</v>
      </c>
      <c r="S6" s="4" t="s">
        <v>37</v>
      </c>
      <c r="T6" s="4" t="s">
        <v>37</v>
      </c>
      <c r="U6" s="4" t="s">
        <v>37</v>
      </c>
      <c r="V6" s="4">
        <f>VLOOKUP(C6,'[1]Table 1'!$B$4:$X$95,23,0)</f>
        <v>1000</v>
      </c>
      <c r="W6" s="3" t="s">
        <v>38</v>
      </c>
      <c r="X6" s="5" t="s">
        <v>38</v>
      </c>
    </row>
    <row r="7" spans="1:24" x14ac:dyDescent="0.25">
      <c r="A7" s="6" t="s">
        <v>82</v>
      </c>
      <c r="B7" s="7" t="s">
        <v>83</v>
      </c>
      <c r="C7" s="10">
        <v>51071504</v>
      </c>
      <c r="D7" s="7" t="s">
        <v>84</v>
      </c>
      <c r="E7" s="7" t="s">
        <v>85</v>
      </c>
      <c r="F7" s="7" t="s">
        <v>27</v>
      </c>
      <c r="G7" s="7" t="s">
        <v>86</v>
      </c>
      <c r="H7" s="7" t="s">
        <v>29</v>
      </c>
      <c r="I7" s="11">
        <v>3018.56</v>
      </c>
      <c r="J7" s="11">
        <v>80</v>
      </c>
      <c r="K7" s="8" t="s">
        <v>88</v>
      </c>
      <c r="L7" s="8" t="s">
        <v>89</v>
      </c>
      <c r="M7" s="7" t="s">
        <v>60</v>
      </c>
      <c r="N7" s="7" t="s">
        <v>61</v>
      </c>
      <c r="O7" s="7" t="s">
        <v>36</v>
      </c>
      <c r="P7" s="8" t="s">
        <v>37</v>
      </c>
      <c r="Q7" s="8" t="s">
        <v>37</v>
      </c>
      <c r="R7" s="8" t="s">
        <v>37</v>
      </c>
      <c r="S7" s="8" t="s">
        <v>37</v>
      </c>
      <c r="T7" s="8" t="s">
        <v>37</v>
      </c>
      <c r="U7" s="8" t="s">
        <v>37</v>
      </c>
      <c r="V7" s="4">
        <f>VLOOKUP(C7,'[1]Table 1'!$B$4:$X$95,23,0)</f>
        <v>2702</v>
      </c>
      <c r="W7" s="7" t="s">
        <v>38</v>
      </c>
      <c r="X7" s="9" t="s">
        <v>38</v>
      </c>
    </row>
    <row r="8" spans="1:24" x14ac:dyDescent="0.25">
      <c r="A8" s="2" t="s">
        <v>90</v>
      </c>
      <c r="B8" s="3" t="s">
        <v>91</v>
      </c>
      <c r="C8" s="10">
        <v>51071134</v>
      </c>
      <c r="D8" s="3" t="s">
        <v>92</v>
      </c>
      <c r="E8" s="3" t="s">
        <v>93</v>
      </c>
      <c r="F8" s="3" t="s">
        <v>27</v>
      </c>
      <c r="G8" s="3" t="s">
        <v>94</v>
      </c>
      <c r="H8" s="3" t="s">
        <v>95</v>
      </c>
      <c r="I8" s="12">
        <v>2916.4</v>
      </c>
      <c r="J8" s="12">
        <v>280</v>
      </c>
      <c r="K8" s="4" t="s">
        <v>98</v>
      </c>
      <c r="L8" s="4" t="s">
        <v>99</v>
      </c>
      <c r="M8" s="3" t="s">
        <v>100</v>
      </c>
      <c r="N8" s="3" t="s">
        <v>101</v>
      </c>
      <c r="O8" s="3" t="s">
        <v>102</v>
      </c>
      <c r="P8" s="4" t="s">
        <v>37</v>
      </c>
      <c r="Q8" s="4" t="s">
        <v>37</v>
      </c>
      <c r="R8" s="4" t="s">
        <v>37</v>
      </c>
      <c r="S8" s="4" t="s">
        <v>37</v>
      </c>
      <c r="T8" s="4" t="s">
        <v>37</v>
      </c>
      <c r="U8" s="4" t="s">
        <v>37</v>
      </c>
      <c r="V8" s="4">
        <f>VLOOKUP(C8,'[1]Table 1'!$B$4:$X$95,23,0)</f>
        <v>2330</v>
      </c>
      <c r="W8" s="3" t="s">
        <v>38</v>
      </c>
      <c r="X8" s="5" t="s">
        <v>38</v>
      </c>
    </row>
    <row r="9" spans="1:24" x14ac:dyDescent="0.25">
      <c r="A9" s="6" t="s">
        <v>103</v>
      </c>
      <c r="B9" s="7" t="s">
        <v>104</v>
      </c>
      <c r="C9" s="10">
        <v>51071708</v>
      </c>
      <c r="D9" s="7" t="s">
        <v>64</v>
      </c>
      <c r="E9" s="7" t="s">
        <v>65</v>
      </c>
      <c r="F9" s="7" t="s">
        <v>27</v>
      </c>
      <c r="G9" s="7" t="s">
        <v>105</v>
      </c>
      <c r="H9" s="7" t="s">
        <v>55</v>
      </c>
      <c r="I9" s="11">
        <v>2389</v>
      </c>
      <c r="J9" s="11">
        <v>200</v>
      </c>
      <c r="K9" s="8" t="s">
        <v>106</v>
      </c>
      <c r="L9" s="8" t="s">
        <v>107</v>
      </c>
      <c r="M9" s="7" t="s">
        <v>60</v>
      </c>
      <c r="N9" s="7" t="s">
        <v>61</v>
      </c>
      <c r="O9" s="7" t="s">
        <v>36</v>
      </c>
      <c r="P9" s="8" t="s">
        <v>37</v>
      </c>
      <c r="Q9" s="8" t="s">
        <v>37</v>
      </c>
      <c r="R9" s="8" t="s">
        <v>37</v>
      </c>
      <c r="S9" s="8" t="s">
        <v>37</v>
      </c>
      <c r="T9" s="8" t="s">
        <v>37</v>
      </c>
      <c r="U9" s="8" t="s">
        <v>37</v>
      </c>
      <c r="V9" s="4">
        <f>VLOOKUP(C9,'[1]Table 1'!$B$4:$X$95,23,0)</f>
        <v>1800</v>
      </c>
      <c r="W9" s="7" t="s">
        <v>38</v>
      </c>
      <c r="X9" s="9" t="s">
        <v>38</v>
      </c>
    </row>
    <row r="10" spans="1:24" x14ac:dyDescent="0.25">
      <c r="A10" s="2" t="s">
        <v>108</v>
      </c>
      <c r="B10" s="3" t="s">
        <v>109</v>
      </c>
      <c r="C10" s="10">
        <v>51071135</v>
      </c>
      <c r="D10" s="3" t="s">
        <v>110</v>
      </c>
      <c r="E10" s="3" t="s">
        <v>93</v>
      </c>
      <c r="F10" s="3" t="s">
        <v>27</v>
      </c>
      <c r="G10" s="3" t="s">
        <v>94</v>
      </c>
      <c r="H10" s="3" t="s">
        <v>95</v>
      </c>
      <c r="I10" s="12">
        <v>2916.4</v>
      </c>
      <c r="J10" s="12">
        <v>280</v>
      </c>
      <c r="K10" s="4" t="s">
        <v>98</v>
      </c>
      <c r="L10" s="4" t="s">
        <v>99</v>
      </c>
      <c r="M10" s="3" t="s">
        <v>100</v>
      </c>
      <c r="N10" s="3" t="s">
        <v>111</v>
      </c>
      <c r="O10" s="3" t="s">
        <v>102</v>
      </c>
      <c r="P10" s="4" t="s">
        <v>37</v>
      </c>
      <c r="Q10" s="4" t="s">
        <v>37</v>
      </c>
      <c r="R10" s="4" t="s">
        <v>37</v>
      </c>
      <c r="S10" s="4" t="s">
        <v>37</v>
      </c>
      <c r="T10" s="4" t="s">
        <v>37</v>
      </c>
      <c r="U10" s="4" t="s">
        <v>37</v>
      </c>
      <c r="V10" s="4">
        <f>VLOOKUP(C10,'[1]Table 1'!$B$4:$X$95,23,0)</f>
        <v>2330</v>
      </c>
      <c r="W10" s="3" t="s">
        <v>38</v>
      </c>
      <c r="X10" s="5" t="s">
        <v>38</v>
      </c>
    </row>
    <row r="11" spans="1:24" x14ac:dyDescent="0.25">
      <c r="A11" s="6" t="s">
        <v>112</v>
      </c>
      <c r="B11" s="7" t="s">
        <v>113</v>
      </c>
      <c r="C11" s="10">
        <v>51071971</v>
      </c>
      <c r="D11" s="7" t="s">
        <v>114</v>
      </c>
      <c r="E11" s="7" t="s">
        <v>115</v>
      </c>
      <c r="F11" s="7" t="s">
        <v>27</v>
      </c>
      <c r="G11" s="7" t="s">
        <v>116</v>
      </c>
      <c r="H11" s="7" t="s">
        <v>117</v>
      </c>
      <c r="I11" s="11">
        <v>1150</v>
      </c>
      <c r="J11" s="11">
        <v>420</v>
      </c>
      <c r="K11" s="8" t="s">
        <v>120</v>
      </c>
      <c r="L11" s="8" t="s">
        <v>121</v>
      </c>
      <c r="M11" s="7" t="s">
        <v>79</v>
      </c>
      <c r="N11" s="7" t="s">
        <v>80</v>
      </c>
      <c r="O11" s="7" t="s">
        <v>81</v>
      </c>
      <c r="P11" s="8" t="s">
        <v>37</v>
      </c>
      <c r="Q11" s="8" t="s">
        <v>37</v>
      </c>
      <c r="R11" s="8" t="s">
        <v>37</v>
      </c>
      <c r="S11" s="8" t="s">
        <v>37</v>
      </c>
      <c r="T11" s="8" t="s">
        <v>37</v>
      </c>
      <c r="U11" s="8" t="s">
        <v>37</v>
      </c>
      <c r="V11" s="4">
        <f>VLOOKUP(C11,'[1]Table 1'!$B$4:$X$95,23,0)</f>
        <v>1970</v>
      </c>
      <c r="W11" s="7" t="s">
        <v>38</v>
      </c>
      <c r="X11" s="9" t="s">
        <v>38</v>
      </c>
    </row>
    <row r="12" spans="1:24" x14ac:dyDescent="0.25">
      <c r="A12" s="2" t="s">
        <v>122</v>
      </c>
      <c r="B12" s="3" t="s">
        <v>123</v>
      </c>
      <c r="C12" s="10">
        <v>51072258</v>
      </c>
      <c r="D12" s="3" t="s">
        <v>124</v>
      </c>
      <c r="E12" s="3" t="s">
        <v>125</v>
      </c>
      <c r="F12" s="3" t="s">
        <v>27</v>
      </c>
      <c r="G12" s="3" t="s">
        <v>126</v>
      </c>
      <c r="H12" s="3" t="s">
        <v>29</v>
      </c>
      <c r="I12" s="12">
        <v>2710</v>
      </c>
      <c r="J12" s="12">
        <v>420</v>
      </c>
      <c r="K12" s="4" t="s">
        <v>127</v>
      </c>
      <c r="L12" s="4" t="s">
        <v>128</v>
      </c>
      <c r="M12" s="3" t="s">
        <v>79</v>
      </c>
      <c r="N12" s="3" t="s">
        <v>129</v>
      </c>
      <c r="O12" s="3" t="s">
        <v>81</v>
      </c>
      <c r="P12" s="4" t="s">
        <v>37</v>
      </c>
      <c r="Q12" s="4" t="s">
        <v>37</v>
      </c>
      <c r="R12" s="4" t="s">
        <v>37</v>
      </c>
      <c r="S12" s="4" t="s">
        <v>37</v>
      </c>
      <c r="T12" s="4" t="s">
        <v>37</v>
      </c>
      <c r="U12" s="4" t="s">
        <v>37</v>
      </c>
      <c r="V12" s="4">
        <f>VLOOKUP(C12,'[1]Table 1'!$B$4:$X$95,23,0)</f>
        <v>2487</v>
      </c>
      <c r="W12" s="3" t="s">
        <v>38</v>
      </c>
      <c r="X12" s="5" t="s">
        <v>38</v>
      </c>
    </row>
    <row r="13" spans="1:24" x14ac:dyDescent="0.25">
      <c r="A13" s="6" t="s">
        <v>130</v>
      </c>
      <c r="B13" s="7" t="s">
        <v>131</v>
      </c>
      <c r="C13" s="10">
        <v>51072077</v>
      </c>
      <c r="D13" s="7" t="s">
        <v>132</v>
      </c>
      <c r="E13" s="7" t="s">
        <v>133</v>
      </c>
      <c r="F13" s="7" t="s">
        <v>27</v>
      </c>
      <c r="G13" s="7" t="s">
        <v>134</v>
      </c>
      <c r="H13" s="7" t="s">
        <v>135</v>
      </c>
      <c r="I13" s="11">
        <v>1400</v>
      </c>
      <c r="J13" s="11">
        <v>467</v>
      </c>
      <c r="K13" s="8" t="s">
        <v>137</v>
      </c>
      <c r="L13" s="8" t="s">
        <v>138</v>
      </c>
      <c r="M13" s="7" t="s">
        <v>60</v>
      </c>
      <c r="N13" s="7" t="s">
        <v>139</v>
      </c>
      <c r="O13" s="7" t="s">
        <v>36</v>
      </c>
      <c r="P13" s="8" t="s">
        <v>37</v>
      </c>
      <c r="Q13" s="8" t="s">
        <v>37</v>
      </c>
      <c r="R13" s="8" t="s">
        <v>37</v>
      </c>
      <c r="S13" s="8" t="s">
        <v>37</v>
      </c>
      <c r="T13" s="8" t="s">
        <v>37</v>
      </c>
      <c r="U13" s="8" t="s">
        <v>37</v>
      </c>
      <c r="V13" s="4">
        <f>VLOOKUP(C13,'[1]Table 1'!$B$4:$X$95,23,0)</f>
        <v>2017.5</v>
      </c>
      <c r="W13" s="7" t="s">
        <v>38</v>
      </c>
      <c r="X13" s="9" t="s">
        <v>38</v>
      </c>
    </row>
    <row r="14" spans="1:24" x14ac:dyDescent="0.25">
      <c r="A14" s="2" t="s">
        <v>140</v>
      </c>
      <c r="B14" s="3" t="s">
        <v>141</v>
      </c>
      <c r="C14" s="10">
        <v>51072398</v>
      </c>
      <c r="D14" s="3" t="s">
        <v>142</v>
      </c>
      <c r="E14" s="3" t="s">
        <v>143</v>
      </c>
      <c r="F14" s="3" t="s">
        <v>27</v>
      </c>
      <c r="G14" s="3" t="s">
        <v>144</v>
      </c>
      <c r="H14" s="3" t="s">
        <v>135</v>
      </c>
      <c r="I14" s="12">
        <v>1200</v>
      </c>
      <c r="J14" s="12">
        <v>0</v>
      </c>
      <c r="K14" s="4" t="s">
        <v>145</v>
      </c>
      <c r="L14" s="4" t="s">
        <v>146</v>
      </c>
      <c r="M14" s="3" t="s">
        <v>48</v>
      </c>
      <c r="N14" s="3" t="s">
        <v>70</v>
      </c>
      <c r="O14" s="3" t="s">
        <v>71</v>
      </c>
      <c r="P14" s="4" t="s">
        <v>37</v>
      </c>
      <c r="Q14" s="4" t="s">
        <v>37</v>
      </c>
      <c r="R14" s="4" t="s">
        <v>37</v>
      </c>
      <c r="S14" s="4" t="s">
        <v>37</v>
      </c>
      <c r="T14" s="4" t="s">
        <v>37</v>
      </c>
      <c r="U14" s="4" t="s">
        <v>37</v>
      </c>
      <c r="V14" s="4">
        <f>VLOOKUP(C14,'[1]Table 1'!$B$4:$X$95,23,0)</f>
        <v>1000</v>
      </c>
      <c r="W14" s="3" t="s">
        <v>38</v>
      </c>
      <c r="X14" s="5" t="s">
        <v>38</v>
      </c>
    </row>
    <row r="15" spans="1:24" x14ac:dyDescent="0.25">
      <c r="A15" s="6" t="s">
        <v>147</v>
      </c>
      <c r="B15" s="7" t="s">
        <v>148</v>
      </c>
      <c r="C15" s="10">
        <v>51072107</v>
      </c>
      <c r="D15" s="7" t="s">
        <v>149</v>
      </c>
      <c r="E15" s="7" t="s">
        <v>150</v>
      </c>
      <c r="F15" s="7" t="s">
        <v>27</v>
      </c>
      <c r="G15" s="7" t="s">
        <v>151</v>
      </c>
      <c r="H15" s="7" t="s">
        <v>29</v>
      </c>
      <c r="I15" s="11">
        <v>2607.94</v>
      </c>
      <c r="J15" s="11">
        <v>327.5</v>
      </c>
      <c r="K15" s="8" t="s">
        <v>153</v>
      </c>
      <c r="L15" s="8" t="s">
        <v>154</v>
      </c>
      <c r="M15" s="7" t="s">
        <v>100</v>
      </c>
      <c r="N15" s="7" t="s">
        <v>101</v>
      </c>
      <c r="O15" s="7" t="s">
        <v>102</v>
      </c>
      <c r="P15" s="8" t="s">
        <v>37</v>
      </c>
      <c r="Q15" s="8" t="s">
        <v>37</v>
      </c>
      <c r="R15" s="8" t="s">
        <v>37</v>
      </c>
      <c r="S15" s="8" t="s">
        <v>37</v>
      </c>
      <c r="T15" s="8" t="s">
        <v>37</v>
      </c>
      <c r="U15" s="8" t="s">
        <v>37</v>
      </c>
      <c r="V15" s="4">
        <f>VLOOKUP(C15,'[1]Table 1'!$B$4:$X$95,23,0)</f>
        <v>2565.5</v>
      </c>
      <c r="W15" s="7" t="s">
        <v>38</v>
      </c>
      <c r="X15" s="9" t="s">
        <v>38</v>
      </c>
    </row>
    <row r="16" spans="1:24" x14ac:dyDescent="0.25">
      <c r="A16" s="2" t="s">
        <v>155</v>
      </c>
      <c r="B16" s="3" t="s">
        <v>156</v>
      </c>
      <c r="C16" s="10">
        <v>51070329</v>
      </c>
      <c r="D16" s="3" t="s">
        <v>157</v>
      </c>
      <c r="E16" s="3" t="s">
        <v>158</v>
      </c>
      <c r="F16" s="3" t="s">
        <v>27</v>
      </c>
      <c r="G16" s="3" t="s">
        <v>159</v>
      </c>
      <c r="H16" s="3" t="s">
        <v>55</v>
      </c>
      <c r="I16" s="12">
        <v>2130</v>
      </c>
      <c r="J16" s="12">
        <v>80</v>
      </c>
      <c r="K16" s="4" t="s">
        <v>160</v>
      </c>
      <c r="L16" s="4" t="s">
        <v>161</v>
      </c>
      <c r="M16" s="3" t="s">
        <v>79</v>
      </c>
      <c r="N16" s="3" t="s">
        <v>80</v>
      </c>
      <c r="O16" s="3" t="s">
        <v>81</v>
      </c>
      <c r="P16" s="4" t="s">
        <v>37</v>
      </c>
      <c r="Q16" s="4" t="s">
        <v>37</v>
      </c>
      <c r="R16" s="4" t="s">
        <v>37</v>
      </c>
      <c r="S16" s="4" t="s">
        <v>37</v>
      </c>
      <c r="T16" s="4" t="s">
        <v>37</v>
      </c>
      <c r="U16" s="4" t="s">
        <v>37</v>
      </c>
      <c r="V16" s="4">
        <f>VLOOKUP(C16,'[1]Table 1'!$B$4:$X$95,23,0)</f>
        <v>1758</v>
      </c>
      <c r="W16" s="3" t="s">
        <v>38</v>
      </c>
      <c r="X16" s="5" t="s">
        <v>38</v>
      </c>
    </row>
    <row r="17" spans="1:24" x14ac:dyDescent="0.25">
      <c r="A17" s="6" t="s">
        <v>162</v>
      </c>
      <c r="B17" s="7" t="s">
        <v>163</v>
      </c>
      <c r="C17" s="10">
        <v>51072494</v>
      </c>
      <c r="D17" s="7" t="s">
        <v>164</v>
      </c>
      <c r="E17" s="7" t="s">
        <v>42</v>
      </c>
      <c r="F17" s="7" t="s">
        <v>27</v>
      </c>
      <c r="G17" s="7" t="s">
        <v>165</v>
      </c>
      <c r="H17" s="7" t="s">
        <v>44</v>
      </c>
      <c r="I17" s="11">
        <v>1148.4000000000001</v>
      </c>
      <c r="J17" s="11">
        <v>340</v>
      </c>
      <c r="K17" s="8" t="s">
        <v>167</v>
      </c>
      <c r="L17" s="8" t="s">
        <v>168</v>
      </c>
      <c r="M17" s="7" t="s">
        <v>48</v>
      </c>
      <c r="N17" s="7" t="s">
        <v>169</v>
      </c>
      <c r="O17" s="7" t="s">
        <v>71</v>
      </c>
      <c r="P17" s="8" t="s">
        <v>37</v>
      </c>
      <c r="Q17" s="8" t="s">
        <v>37</v>
      </c>
      <c r="R17" s="8" t="s">
        <v>37</v>
      </c>
      <c r="S17" s="8" t="s">
        <v>37</v>
      </c>
      <c r="T17" s="8" t="s">
        <v>37</v>
      </c>
      <c r="U17" s="8" t="s">
        <v>37</v>
      </c>
      <c r="V17" s="4">
        <f>VLOOKUP(C17,'[1]Table 1'!$B$4:$X$95,23,0)</f>
        <v>1340</v>
      </c>
      <c r="W17" s="7" t="s">
        <v>38</v>
      </c>
      <c r="X17" s="9" t="s">
        <v>38</v>
      </c>
    </row>
    <row r="18" spans="1:24" x14ac:dyDescent="0.25">
      <c r="A18" s="2" t="s">
        <v>170</v>
      </c>
      <c r="B18" s="3" t="s">
        <v>171</v>
      </c>
      <c r="C18" s="10">
        <v>51072394</v>
      </c>
      <c r="D18" s="3" t="s">
        <v>64</v>
      </c>
      <c r="E18" s="3" t="s">
        <v>65</v>
      </c>
      <c r="F18" s="3" t="s">
        <v>27</v>
      </c>
      <c r="G18" s="3" t="s">
        <v>172</v>
      </c>
      <c r="H18" s="3" t="s">
        <v>173</v>
      </c>
      <c r="I18" s="12">
        <v>1419</v>
      </c>
      <c r="J18" s="12">
        <v>340</v>
      </c>
      <c r="K18" s="4" t="s">
        <v>174</v>
      </c>
      <c r="L18" s="4" t="s">
        <v>175</v>
      </c>
      <c r="M18" s="3" t="s">
        <v>60</v>
      </c>
      <c r="N18" s="3" t="s">
        <v>139</v>
      </c>
      <c r="O18" s="3" t="s">
        <v>36</v>
      </c>
      <c r="P18" s="4" t="s">
        <v>37</v>
      </c>
      <c r="Q18" s="4" t="s">
        <v>37</v>
      </c>
      <c r="R18" s="4" t="s">
        <v>37</v>
      </c>
      <c r="S18" s="4" t="s">
        <v>37</v>
      </c>
      <c r="T18" s="4" t="s">
        <v>37</v>
      </c>
      <c r="U18" s="4" t="s">
        <v>37</v>
      </c>
      <c r="V18" s="4">
        <f>VLOOKUP(C18,'[1]Table 1'!$B$4:$X$95,23,0)</f>
        <v>1540</v>
      </c>
      <c r="W18" s="3" t="s">
        <v>38</v>
      </c>
      <c r="X18" s="5" t="s">
        <v>38</v>
      </c>
    </row>
    <row r="19" spans="1:24" x14ac:dyDescent="0.25">
      <c r="A19" s="6" t="s">
        <v>176</v>
      </c>
      <c r="B19" s="7" t="s">
        <v>177</v>
      </c>
      <c r="C19" s="10">
        <v>51072121</v>
      </c>
      <c r="D19" s="7" t="s">
        <v>178</v>
      </c>
      <c r="E19" s="7" t="s">
        <v>179</v>
      </c>
      <c r="F19" s="7" t="s">
        <v>27</v>
      </c>
      <c r="G19" s="7" t="s">
        <v>180</v>
      </c>
      <c r="H19" s="7" t="s">
        <v>135</v>
      </c>
      <c r="I19" s="11">
        <v>1451.8</v>
      </c>
      <c r="J19" s="11">
        <v>0</v>
      </c>
      <c r="K19" s="8" t="s">
        <v>181</v>
      </c>
      <c r="L19" s="8" t="s">
        <v>182</v>
      </c>
      <c r="M19" s="7" t="s">
        <v>79</v>
      </c>
      <c r="N19" s="7" t="s">
        <v>129</v>
      </c>
      <c r="O19" s="7" t="s">
        <v>81</v>
      </c>
      <c r="P19" s="8" t="s">
        <v>37</v>
      </c>
      <c r="Q19" s="8" t="s">
        <v>37</v>
      </c>
      <c r="R19" s="8" t="s">
        <v>37</v>
      </c>
      <c r="S19" s="8" t="s">
        <v>37</v>
      </c>
      <c r="T19" s="8" t="s">
        <v>37</v>
      </c>
      <c r="U19" s="8" t="s">
        <v>37</v>
      </c>
      <c r="V19" s="4">
        <f>VLOOKUP(C19,'[1]Table 1'!$B$4:$X$95,23,0)</f>
        <v>1000</v>
      </c>
      <c r="W19" s="7" t="s">
        <v>38</v>
      </c>
      <c r="X19" s="9" t="s">
        <v>38</v>
      </c>
    </row>
    <row r="20" spans="1:24" x14ac:dyDescent="0.25">
      <c r="A20" s="2" t="s">
        <v>183</v>
      </c>
      <c r="B20" s="3" t="s">
        <v>184</v>
      </c>
      <c r="C20" s="10">
        <v>51070482</v>
      </c>
      <c r="D20" s="3" t="s">
        <v>185</v>
      </c>
      <c r="E20" s="3" t="s">
        <v>186</v>
      </c>
      <c r="F20" s="3" t="s">
        <v>27</v>
      </c>
      <c r="G20" s="3" t="s">
        <v>187</v>
      </c>
      <c r="H20" s="3" t="s">
        <v>29</v>
      </c>
      <c r="I20" s="12">
        <v>3250</v>
      </c>
      <c r="J20" s="12">
        <v>200</v>
      </c>
      <c r="K20" s="4" t="s">
        <v>188</v>
      </c>
      <c r="L20" s="4" t="s">
        <v>189</v>
      </c>
      <c r="M20" s="3" t="s">
        <v>79</v>
      </c>
      <c r="N20" s="3" t="s">
        <v>80</v>
      </c>
      <c r="O20" s="3" t="s">
        <v>81</v>
      </c>
      <c r="P20" s="4" t="s">
        <v>37</v>
      </c>
      <c r="Q20" s="4" t="s">
        <v>37</v>
      </c>
      <c r="R20" s="4" t="s">
        <v>37</v>
      </c>
      <c r="S20" s="4" t="s">
        <v>37</v>
      </c>
      <c r="T20" s="4" t="s">
        <v>37</v>
      </c>
      <c r="U20" s="4" t="s">
        <v>37</v>
      </c>
      <c r="V20" s="4">
        <f>VLOOKUP(C20,'[1]Table 1'!$B$4:$X$95,23,0)</f>
        <v>2750</v>
      </c>
      <c r="W20" s="3" t="s">
        <v>38</v>
      </c>
      <c r="X20" s="5" t="s">
        <v>38</v>
      </c>
    </row>
    <row r="21" spans="1:24" x14ac:dyDescent="0.25">
      <c r="A21" s="6" t="s">
        <v>190</v>
      </c>
      <c r="B21" s="7" t="s">
        <v>191</v>
      </c>
      <c r="C21" s="10">
        <v>51072884</v>
      </c>
      <c r="D21" s="7" t="s">
        <v>192</v>
      </c>
      <c r="E21" s="7" t="s">
        <v>193</v>
      </c>
      <c r="F21" s="7" t="s">
        <v>27</v>
      </c>
      <c r="G21" s="7" t="s">
        <v>194</v>
      </c>
      <c r="H21" s="7" t="s">
        <v>29</v>
      </c>
      <c r="I21" s="11">
        <v>4799</v>
      </c>
      <c r="J21" s="11">
        <v>230</v>
      </c>
      <c r="K21" s="8" t="s">
        <v>196</v>
      </c>
      <c r="L21" s="8" t="s">
        <v>197</v>
      </c>
      <c r="M21" s="7" t="s">
        <v>60</v>
      </c>
      <c r="N21" s="7" t="s">
        <v>61</v>
      </c>
      <c r="O21" s="7" t="s">
        <v>36</v>
      </c>
      <c r="P21" s="8" t="s">
        <v>37</v>
      </c>
      <c r="Q21" s="8" t="s">
        <v>37</v>
      </c>
      <c r="R21" s="8" t="s">
        <v>37</v>
      </c>
      <c r="S21" s="8" t="s">
        <v>37</v>
      </c>
      <c r="T21" s="8" t="s">
        <v>37</v>
      </c>
      <c r="U21" s="8" t="s">
        <v>37</v>
      </c>
      <c r="V21" s="4">
        <f>VLOOKUP(C21,'[1]Table 1'!$B$4:$X$95,23,0)</f>
        <v>3567</v>
      </c>
      <c r="W21" s="7" t="s">
        <v>38</v>
      </c>
      <c r="X21" s="9" t="s">
        <v>38</v>
      </c>
    </row>
    <row r="22" spans="1:24" x14ac:dyDescent="0.25">
      <c r="A22" s="2" t="s">
        <v>198</v>
      </c>
      <c r="B22" s="3" t="s">
        <v>199</v>
      </c>
      <c r="C22" s="10">
        <v>51072867</v>
      </c>
      <c r="D22" s="3" t="s">
        <v>64</v>
      </c>
      <c r="E22" s="3" t="s">
        <v>65</v>
      </c>
      <c r="F22" s="3" t="s">
        <v>27</v>
      </c>
      <c r="G22" s="3" t="s">
        <v>200</v>
      </c>
      <c r="H22" s="3" t="s">
        <v>201</v>
      </c>
      <c r="I22" s="12">
        <v>3214</v>
      </c>
      <c r="J22" s="12">
        <v>200</v>
      </c>
      <c r="K22" s="4" t="s">
        <v>203</v>
      </c>
      <c r="L22" s="4" t="s">
        <v>204</v>
      </c>
      <c r="M22" s="3" t="s">
        <v>100</v>
      </c>
      <c r="N22" s="3" t="s">
        <v>101</v>
      </c>
      <c r="O22" s="3" t="s">
        <v>102</v>
      </c>
      <c r="P22" s="4" t="s">
        <v>37</v>
      </c>
      <c r="Q22" s="4" t="s">
        <v>37</v>
      </c>
      <c r="R22" s="4" t="s">
        <v>37</v>
      </c>
      <c r="S22" s="4" t="s">
        <v>37</v>
      </c>
      <c r="T22" s="4" t="s">
        <v>37</v>
      </c>
      <c r="U22" s="4" t="s">
        <v>37</v>
      </c>
      <c r="V22" s="4">
        <f>VLOOKUP(C22,'[1]Table 1'!$B$4:$X$95,23,0)</f>
        <v>2350</v>
      </c>
      <c r="W22" s="3" t="s">
        <v>38</v>
      </c>
      <c r="X22" s="5" t="s">
        <v>38</v>
      </c>
    </row>
    <row r="23" spans="1:24" x14ac:dyDescent="0.25">
      <c r="A23" s="6" t="s">
        <v>205</v>
      </c>
      <c r="B23" s="7" t="s">
        <v>206</v>
      </c>
      <c r="C23" s="10">
        <v>51072802</v>
      </c>
      <c r="D23" s="7" t="s">
        <v>207</v>
      </c>
      <c r="E23" s="7" t="s">
        <v>208</v>
      </c>
      <c r="F23" s="7" t="s">
        <v>27</v>
      </c>
      <c r="G23" s="7" t="s">
        <v>209</v>
      </c>
      <c r="H23" s="7" t="s">
        <v>29</v>
      </c>
      <c r="I23" s="11">
        <v>3046.8</v>
      </c>
      <c r="J23" s="11">
        <v>540</v>
      </c>
      <c r="K23" s="8" t="s">
        <v>211</v>
      </c>
      <c r="L23" s="8" t="s">
        <v>212</v>
      </c>
      <c r="M23" s="7" t="s">
        <v>48</v>
      </c>
      <c r="N23" s="7" t="s">
        <v>213</v>
      </c>
      <c r="O23" s="7" t="s">
        <v>214</v>
      </c>
      <c r="P23" s="8" t="s">
        <v>37</v>
      </c>
      <c r="Q23" s="8" t="s">
        <v>37</v>
      </c>
      <c r="R23" s="8" t="s">
        <v>37</v>
      </c>
      <c r="S23" s="8" t="s">
        <v>37</v>
      </c>
      <c r="T23" s="8" t="s">
        <v>37</v>
      </c>
      <c r="U23" s="8" t="s">
        <v>37</v>
      </c>
      <c r="V23" s="4">
        <f>VLOOKUP(C23,'[1]Table 1'!$B$4:$X$95,23,0)</f>
        <v>2981</v>
      </c>
      <c r="W23" s="7" t="s">
        <v>38</v>
      </c>
      <c r="X23" s="9" t="s">
        <v>38</v>
      </c>
    </row>
    <row r="24" spans="1:24" x14ac:dyDescent="0.25">
      <c r="A24" s="2" t="s">
        <v>215</v>
      </c>
      <c r="B24" s="3" t="s">
        <v>216</v>
      </c>
      <c r="C24" s="10">
        <v>51073175</v>
      </c>
      <c r="D24" s="3" t="s">
        <v>217</v>
      </c>
      <c r="E24" s="3" t="s">
        <v>42</v>
      </c>
      <c r="F24" s="3" t="s">
        <v>27</v>
      </c>
      <c r="G24" s="3" t="s">
        <v>218</v>
      </c>
      <c r="H24" s="3" t="s">
        <v>95</v>
      </c>
      <c r="I24" s="12">
        <v>3026.2</v>
      </c>
      <c r="J24" s="12">
        <v>540</v>
      </c>
      <c r="K24" s="4" t="s">
        <v>220</v>
      </c>
      <c r="L24" s="4" t="s">
        <v>221</v>
      </c>
      <c r="M24" s="3" t="s">
        <v>222</v>
      </c>
      <c r="N24" s="3" t="s">
        <v>223</v>
      </c>
      <c r="O24" s="3" t="s">
        <v>224</v>
      </c>
      <c r="P24" s="4" t="s">
        <v>37</v>
      </c>
      <c r="Q24" s="4" t="s">
        <v>37</v>
      </c>
      <c r="R24" s="4" t="s">
        <v>37</v>
      </c>
      <c r="S24" s="4" t="s">
        <v>37</v>
      </c>
      <c r="T24" s="4" t="s">
        <v>37</v>
      </c>
      <c r="U24" s="4" t="s">
        <v>37</v>
      </c>
      <c r="V24" s="4">
        <f>VLOOKUP(C24,'[1]Table 1'!$B$4:$X$95,23,0)</f>
        <v>2990</v>
      </c>
      <c r="W24" s="3" t="s">
        <v>38</v>
      </c>
      <c r="X24" s="5" t="s">
        <v>38</v>
      </c>
    </row>
    <row r="25" spans="1:24" x14ac:dyDescent="0.25">
      <c r="A25" s="6" t="s">
        <v>225</v>
      </c>
      <c r="B25" s="7" t="s">
        <v>226</v>
      </c>
      <c r="C25" s="10">
        <v>51070483</v>
      </c>
      <c r="D25" s="7" t="s">
        <v>185</v>
      </c>
      <c r="E25" s="7" t="s">
        <v>186</v>
      </c>
      <c r="F25" s="7" t="s">
        <v>27</v>
      </c>
      <c r="G25" s="7" t="s">
        <v>187</v>
      </c>
      <c r="H25" s="7" t="s">
        <v>29</v>
      </c>
      <c r="I25" s="11">
        <v>3500</v>
      </c>
      <c r="J25" s="11">
        <v>200</v>
      </c>
      <c r="K25" s="8" t="s">
        <v>227</v>
      </c>
      <c r="L25" s="8" t="s">
        <v>228</v>
      </c>
      <c r="M25" s="7" t="s">
        <v>79</v>
      </c>
      <c r="N25" s="7" t="s">
        <v>229</v>
      </c>
      <c r="O25" s="7" t="s">
        <v>81</v>
      </c>
      <c r="P25" s="8" t="s">
        <v>37</v>
      </c>
      <c r="Q25" s="8" t="s">
        <v>37</v>
      </c>
      <c r="R25" s="8" t="s">
        <v>37</v>
      </c>
      <c r="S25" s="8" t="s">
        <v>37</v>
      </c>
      <c r="T25" s="8" t="s">
        <v>37</v>
      </c>
      <c r="U25" s="8" t="s">
        <v>37</v>
      </c>
      <c r="V25" s="4">
        <f>VLOOKUP(C25,'[1]Table 1'!$B$4:$X$95,23,0)</f>
        <v>3000</v>
      </c>
      <c r="W25" s="7" t="s">
        <v>38</v>
      </c>
      <c r="X25" s="9" t="s">
        <v>38</v>
      </c>
    </row>
    <row r="26" spans="1:24" x14ac:dyDescent="0.25">
      <c r="A26" s="2" t="s">
        <v>230</v>
      </c>
      <c r="B26" s="3" t="s">
        <v>231</v>
      </c>
      <c r="C26" s="10">
        <v>51073568</v>
      </c>
      <c r="D26" s="3" t="s">
        <v>232</v>
      </c>
      <c r="E26" s="3" t="s">
        <v>42</v>
      </c>
      <c r="F26" s="3" t="s">
        <v>27</v>
      </c>
      <c r="G26" s="3" t="s">
        <v>233</v>
      </c>
      <c r="H26" s="3" t="s">
        <v>95</v>
      </c>
      <c r="I26" s="12">
        <v>3026.2</v>
      </c>
      <c r="J26" s="12">
        <v>540</v>
      </c>
      <c r="K26" s="4" t="s">
        <v>220</v>
      </c>
      <c r="L26" s="4" t="s">
        <v>221</v>
      </c>
      <c r="M26" s="3" t="s">
        <v>60</v>
      </c>
      <c r="N26" s="3" t="s">
        <v>61</v>
      </c>
      <c r="O26" s="3" t="s">
        <v>36</v>
      </c>
      <c r="P26" s="4" t="s">
        <v>37</v>
      </c>
      <c r="Q26" s="4" t="s">
        <v>37</v>
      </c>
      <c r="R26" s="4" t="s">
        <v>37</v>
      </c>
      <c r="S26" s="4" t="s">
        <v>37</v>
      </c>
      <c r="T26" s="4" t="s">
        <v>37</v>
      </c>
      <c r="U26" s="4" t="s">
        <v>37</v>
      </c>
      <c r="V26" s="4">
        <f>VLOOKUP(C26,'[1]Table 1'!$B$4:$X$95,23,0)</f>
        <v>3015</v>
      </c>
      <c r="W26" s="3" t="s">
        <v>38</v>
      </c>
      <c r="X26" s="5" t="s">
        <v>38</v>
      </c>
    </row>
    <row r="27" spans="1:24" x14ac:dyDescent="0.25">
      <c r="A27" s="6" t="s">
        <v>234</v>
      </c>
      <c r="B27" s="7" t="s">
        <v>235</v>
      </c>
      <c r="C27" s="10">
        <v>51071965</v>
      </c>
      <c r="D27" s="7" t="s">
        <v>236</v>
      </c>
      <c r="E27" s="7" t="s">
        <v>143</v>
      </c>
      <c r="F27" s="7" t="s">
        <v>27</v>
      </c>
      <c r="G27" s="7" t="s">
        <v>237</v>
      </c>
      <c r="H27" s="7" t="s">
        <v>238</v>
      </c>
      <c r="I27" s="11">
        <v>1000</v>
      </c>
      <c r="J27" s="11">
        <v>0</v>
      </c>
      <c r="K27" s="8" t="s">
        <v>239</v>
      </c>
      <c r="L27" s="8" t="s">
        <v>240</v>
      </c>
      <c r="M27" s="7" t="s">
        <v>48</v>
      </c>
      <c r="N27" s="7" t="s">
        <v>241</v>
      </c>
      <c r="O27" s="7" t="s">
        <v>214</v>
      </c>
      <c r="P27" s="8" t="s">
        <v>37</v>
      </c>
      <c r="Q27" s="8" t="s">
        <v>37</v>
      </c>
      <c r="R27" s="8" t="s">
        <v>37</v>
      </c>
      <c r="S27" s="8" t="s">
        <v>37</v>
      </c>
      <c r="T27" s="8" t="s">
        <v>37</v>
      </c>
      <c r="U27" s="8" t="s">
        <v>37</v>
      </c>
      <c r="V27" s="4">
        <f>VLOOKUP(C27,'[1]Table 1'!$B$4:$X$95,23,0)</f>
        <v>1000</v>
      </c>
      <c r="W27" s="7" t="s">
        <v>38</v>
      </c>
      <c r="X27" s="9" t="s">
        <v>38</v>
      </c>
    </row>
    <row r="28" spans="1:24" x14ac:dyDescent="0.25">
      <c r="A28" s="2" t="s">
        <v>242</v>
      </c>
      <c r="B28" s="3" t="s">
        <v>243</v>
      </c>
      <c r="C28" s="10">
        <v>51072886</v>
      </c>
      <c r="D28" s="3" t="s">
        <v>244</v>
      </c>
      <c r="E28" s="3" t="s">
        <v>193</v>
      </c>
      <c r="F28" s="3" t="s">
        <v>27</v>
      </c>
      <c r="G28" s="3" t="s">
        <v>194</v>
      </c>
      <c r="H28" s="3" t="s">
        <v>29</v>
      </c>
      <c r="I28" s="12">
        <v>4987</v>
      </c>
      <c r="J28" s="12">
        <v>200</v>
      </c>
      <c r="K28" s="4" t="s">
        <v>245</v>
      </c>
      <c r="L28" s="4" t="s">
        <v>246</v>
      </c>
      <c r="M28" s="3" t="s">
        <v>100</v>
      </c>
      <c r="N28" s="3" t="s">
        <v>101</v>
      </c>
      <c r="O28" s="3" t="s">
        <v>102</v>
      </c>
      <c r="P28" s="4" t="s">
        <v>37</v>
      </c>
      <c r="Q28" s="4" t="s">
        <v>37</v>
      </c>
      <c r="R28" s="4" t="s">
        <v>37</v>
      </c>
      <c r="S28" s="4" t="s">
        <v>37</v>
      </c>
      <c r="T28" s="4" t="s">
        <v>37</v>
      </c>
      <c r="U28" s="4" t="s">
        <v>37</v>
      </c>
      <c r="V28" s="4">
        <f>VLOOKUP(C28,'[1]Table 1'!$B$4:$X$95,23,0)</f>
        <v>3526</v>
      </c>
      <c r="W28" s="3" t="s">
        <v>38</v>
      </c>
      <c r="X28" s="5" t="s">
        <v>38</v>
      </c>
    </row>
    <row r="29" spans="1:24" x14ac:dyDescent="0.25">
      <c r="A29" s="6" t="s">
        <v>247</v>
      </c>
      <c r="B29" s="7" t="s">
        <v>248</v>
      </c>
      <c r="C29" s="10">
        <v>51070484</v>
      </c>
      <c r="D29" s="7" t="s">
        <v>185</v>
      </c>
      <c r="E29" s="7" t="s">
        <v>186</v>
      </c>
      <c r="F29" s="7" t="s">
        <v>27</v>
      </c>
      <c r="G29" s="7" t="s">
        <v>187</v>
      </c>
      <c r="H29" s="7" t="s">
        <v>29</v>
      </c>
      <c r="I29" s="11">
        <v>3250</v>
      </c>
      <c r="J29" s="11">
        <v>200</v>
      </c>
      <c r="K29" s="8" t="s">
        <v>188</v>
      </c>
      <c r="L29" s="8" t="s">
        <v>189</v>
      </c>
      <c r="M29" s="7" t="s">
        <v>60</v>
      </c>
      <c r="N29" s="7" t="s">
        <v>61</v>
      </c>
      <c r="O29" s="7" t="s">
        <v>36</v>
      </c>
      <c r="P29" s="8" t="s">
        <v>37</v>
      </c>
      <c r="Q29" s="8" t="s">
        <v>37</v>
      </c>
      <c r="R29" s="8" t="s">
        <v>37</v>
      </c>
      <c r="S29" s="8" t="s">
        <v>37</v>
      </c>
      <c r="T29" s="8" t="s">
        <v>37</v>
      </c>
      <c r="U29" s="8" t="s">
        <v>37</v>
      </c>
      <c r="V29" s="4">
        <f>VLOOKUP(C29,'[1]Table 1'!$B$4:$X$95,23,0)</f>
        <v>2550</v>
      </c>
      <c r="W29" s="7" t="s">
        <v>38</v>
      </c>
      <c r="X29" s="9" t="s">
        <v>38</v>
      </c>
    </row>
    <row r="30" spans="1:24" x14ac:dyDescent="0.25">
      <c r="A30" s="2" t="s">
        <v>249</v>
      </c>
      <c r="B30" s="3" t="s">
        <v>250</v>
      </c>
      <c r="C30" s="10">
        <v>51072887</v>
      </c>
      <c r="D30" s="3" t="s">
        <v>251</v>
      </c>
      <c r="E30" s="3" t="s">
        <v>193</v>
      </c>
      <c r="F30" s="3" t="s">
        <v>27</v>
      </c>
      <c r="G30" s="3" t="s">
        <v>194</v>
      </c>
      <c r="H30" s="3" t="s">
        <v>29</v>
      </c>
      <c r="I30" s="12">
        <v>2326</v>
      </c>
      <c r="J30" s="12">
        <v>115</v>
      </c>
      <c r="K30" s="4" t="s">
        <v>253</v>
      </c>
      <c r="L30" s="4" t="s">
        <v>254</v>
      </c>
      <c r="M30" s="3" t="s">
        <v>100</v>
      </c>
      <c r="N30" s="3" t="s">
        <v>101</v>
      </c>
      <c r="O30" s="3" t="s">
        <v>102</v>
      </c>
      <c r="P30" s="4" t="s">
        <v>37</v>
      </c>
      <c r="Q30" s="4" t="s">
        <v>37</v>
      </c>
      <c r="R30" s="4" t="s">
        <v>37</v>
      </c>
      <c r="S30" s="4" t="s">
        <v>37</v>
      </c>
      <c r="T30" s="4" t="s">
        <v>37</v>
      </c>
      <c r="U30" s="4" t="s">
        <v>37</v>
      </c>
      <c r="V30" s="4">
        <f>VLOOKUP(C30,'[1]Table 1'!$B$4:$X$95,23,0)</f>
        <v>2665</v>
      </c>
      <c r="W30" s="3" t="s">
        <v>38</v>
      </c>
      <c r="X30" s="5" t="s">
        <v>38</v>
      </c>
    </row>
    <row r="31" spans="1:24" x14ac:dyDescent="0.25">
      <c r="A31" s="6" t="s">
        <v>255</v>
      </c>
      <c r="B31" s="7" t="s">
        <v>256</v>
      </c>
      <c r="C31" s="10">
        <v>51072137</v>
      </c>
      <c r="D31" s="7" t="s">
        <v>257</v>
      </c>
      <c r="E31" s="7" t="s">
        <v>179</v>
      </c>
      <c r="F31" s="7" t="s">
        <v>27</v>
      </c>
      <c r="G31" s="7" t="s">
        <v>258</v>
      </c>
      <c r="H31" s="7" t="s">
        <v>238</v>
      </c>
      <c r="I31" s="11">
        <v>1401.2</v>
      </c>
      <c r="J31" s="11">
        <v>100</v>
      </c>
      <c r="K31" s="8" t="s">
        <v>260</v>
      </c>
      <c r="L31" s="8" t="s">
        <v>261</v>
      </c>
      <c r="M31" s="7" t="s">
        <v>60</v>
      </c>
      <c r="N31" s="7" t="s">
        <v>61</v>
      </c>
      <c r="O31" s="7" t="s">
        <v>36</v>
      </c>
      <c r="P31" s="8" t="s">
        <v>37</v>
      </c>
      <c r="Q31" s="8" t="s">
        <v>37</v>
      </c>
      <c r="R31" s="8" t="s">
        <v>37</v>
      </c>
      <c r="S31" s="8" t="s">
        <v>37</v>
      </c>
      <c r="T31" s="8" t="s">
        <v>37</v>
      </c>
      <c r="U31" s="8" t="s">
        <v>37</v>
      </c>
      <c r="V31" s="4">
        <f>VLOOKUP(C31,'[1]Table 1'!$B$4:$X$95,23,0)</f>
        <v>1750</v>
      </c>
      <c r="W31" s="7" t="s">
        <v>38</v>
      </c>
      <c r="X31" s="9" t="s">
        <v>38</v>
      </c>
    </row>
    <row r="32" spans="1:24" x14ac:dyDescent="0.25">
      <c r="A32" s="2" t="s">
        <v>262</v>
      </c>
      <c r="B32" s="3" t="s">
        <v>263</v>
      </c>
      <c r="C32" s="10">
        <v>51070486</v>
      </c>
      <c r="D32" s="3" t="s">
        <v>185</v>
      </c>
      <c r="E32" s="3" t="s">
        <v>186</v>
      </c>
      <c r="F32" s="3" t="s">
        <v>27</v>
      </c>
      <c r="G32" s="3" t="s">
        <v>187</v>
      </c>
      <c r="H32" s="3" t="s">
        <v>238</v>
      </c>
      <c r="I32" s="12">
        <v>1200</v>
      </c>
      <c r="J32" s="12">
        <v>0</v>
      </c>
      <c r="K32" s="4" t="s">
        <v>145</v>
      </c>
      <c r="L32" s="4" t="s">
        <v>146</v>
      </c>
      <c r="M32" s="3" t="s">
        <v>60</v>
      </c>
      <c r="N32" s="3" t="s">
        <v>70</v>
      </c>
      <c r="O32" s="3" t="s">
        <v>71</v>
      </c>
      <c r="P32" s="4" t="s">
        <v>37</v>
      </c>
      <c r="Q32" s="4" t="s">
        <v>37</v>
      </c>
      <c r="R32" s="4" t="s">
        <v>37</v>
      </c>
      <c r="S32" s="4" t="s">
        <v>37</v>
      </c>
      <c r="T32" s="4" t="s">
        <v>37</v>
      </c>
      <c r="U32" s="4" t="s">
        <v>37</v>
      </c>
      <c r="V32" s="4">
        <f>VLOOKUP(C32,'[1]Table 1'!$B$4:$X$95,23,0)</f>
        <v>1000</v>
      </c>
      <c r="W32" s="3" t="s">
        <v>38</v>
      </c>
      <c r="X32" s="5" t="s">
        <v>38</v>
      </c>
    </row>
    <row r="33" spans="1:24" x14ac:dyDescent="0.25">
      <c r="A33" s="6" t="s">
        <v>264</v>
      </c>
      <c r="B33" s="7" t="s">
        <v>265</v>
      </c>
      <c r="C33" s="10">
        <v>51074051</v>
      </c>
      <c r="D33" s="7" t="s">
        <v>266</v>
      </c>
      <c r="E33" s="7" t="s">
        <v>267</v>
      </c>
      <c r="F33" s="7" t="s">
        <v>27</v>
      </c>
      <c r="G33" s="7" t="s">
        <v>268</v>
      </c>
      <c r="H33" s="7" t="s">
        <v>29</v>
      </c>
      <c r="I33" s="11">
        <v>3325</v>
      </c>
      <c r="J33" s="11">
        <v>340</v>
      </c>
      <c r="K33" s="8" t="s">
        <v>269</v>
      </c>
      <c r="L33" s="8" t="s">
        <v>270</v>
      </c>
      <c r="M33" s="7" t="s">
        <v>79</v>
      </c>
      <c r="N33" s="7" t="s">
        <v>169</v>
      </c>
      <c r="O33" s="7" t="s">
        <v>71</v>
      </c>
      <c r="P33" s="8" t="s">
        <v>37</v>
      </c>
      <c r="Q33" s="8" t="s">
        <v>37</v>
      </c>
      <c r="R33" s="8" t="s">
        <v>37</v>
      </c>
      <c r="S33" s="8" t="s">
        <v>37</v>
      </c>
      <c r="T33" s="8" t="s">
        <v>37</v>
      </c>
      <c r="U33" s="8" t="s">
        <v>37</v>
      </c>
      <c r="V33" s="4">
        <f>VLOOKUP(C33,'[1]Table 1'!$B$4:$X$95,23,0)</f>
        <v>2590</v>
      </c>
      <c r="W33" s="7" t="s">
        <v>38</v>
      </c>
      <c r="X33" s="9" t="s">
        <v>38</v>
      </c>
    </row>
    <row r="34" spans="1:24" x14ac:dyDescent="0.25">
      <c r="A34" s="2" t="s">
        <v>271</v>
      </c>
      <c r="B34" s="3" t="s">
        <v>272</v>
      </c>
      <c r="C34" s="10">
        <v>51074366</v>
      </c>
      <c r="D34" s="3" t="s">
        <v>273</v>
      </c>
      <c r="E34" s="3" t="s">
        <v>274</v>
      </c>
      <c r="F34" s="3" t="s">
        <v>27</v>
      </c>
      <c r="G34" s="3" t="s">
        <v>275</v>
      </c>
      <c r="H34" s="3" t="s">
        <v>29</v>
      </c>
      <c r="I34" s="12">
        <v>3894</v>
      </c>
      <c r="J34" s="12">
        <v>85</v>
      </c>
      <c r="K34" s="4" t="s">
        <v>277</v>
      </c>
      <c r="L34" s="4" t="s">
        <v>278</v>
      </c>
      <c r="M34" s="3" t="s">
        <v>100</v>
      </c>
      <c r="N34" s="3" t="s">
        <v>101</v>
      </c>
      <c r="O34" s="3" t="s">
        <v>102</v>
      </c>
      <c r="P34" s="4" t="s">
        <v>37</v>
      </c>
      <c r="Q34" s="4" t="s">
        <v>37</v>
      </c>
      <c r="R34" s="4" t="s">
        <v>37</v>
      </c>
      <c r="S34" s="4" t="s">
        <v>37</v>
      </c>
      <c r="T34" s="4" t="s">
        <v>37</v>
      </c>
      <c r="U34" s="4" t="s">
        <v>37</v>
      </c>
      <c r="V34" s="4">
        <f>VLOOKUP(C34,'[1]Table 1'!$B$4:$X$95,23,0)</f>
        <v>3037</v>
      </c>
      <c r="W34" s="3" t="s">
        <v>38</v>
      </c>
      <c r="X34" s="5" t="s">
        <v>38</v>
      </c>
    </row>
    <row r="35" spans="1:24" x14ac:dyDescent="0.25">
      <c r="A35" s="6" t="s">
        <v>279</v>
      </c>
      <c r="B35" s="7" t="s">
        <v>280</v>
      </c>
      <c r="C35" s="10">
        <v>51074571</v>
      </c>
      <c r="D35" s="7" t="s">
        <v>64</v>
      </c>
      <c r="E35" s="7" t="s">
        <v>65</v>
      </c>
      <c r="F35" s="7" t="s">
        <v>27</v>
      </c>
      <c r="G35" s="7" t="s">
        <v>281</v>
      </c>
      <c r="H35" s="7" t="s">
        <v>55</v>
      </c>
      <c r="I35" s="11">
        <v>2251</v>
      </c>
      <c r="J35" s="11">
        <v>0</v>
      </c>
      <c r="K35" s="8" t="s">
        <v>283</v>
      </c>
      <c r="L35" s="8" t="s">
        <v>284</v>
      </c>
      <c r="M35" s="7" t="s">
        <v>285</v>
      </c>
      <c r="N35" s="7" t="s">
        <v>61</v>
      </c>
      <c r="O35" s="7" t="s">
        <v>36</v>
      </c>
      <c r="P35" s="8" t="s">
        <v>37</v>
      </c>
      <c r="Q35" s="8" t="s">
        <v>37</v>
      </c>
      <c r="R35" s="8" t="s">
        <v>37</v>
      </c>
      <c r="S35" s="8" t="s">
        <v>37</v>
      </c>
      <c r="T35" s="8" t="s">
        <v>37</v>
      </c>
      <c r="U35" s="8" t="s">
        <v>37</v>
      </c>
      <c r="V35" s="4">
        <f>VLOOKUP(C35,'[1]Table 1'!$B$4:$X$95,23,0)</f>
        <v>1650</v>
      </c>
      <c r="W35" s="7" t="s">
        <v>38</v>
      </c>
      <c r="X35" s="9" t="s">
        <v>38</v>
      </c>
    </row>
    <row r="36" spans="1:24" x14ac:dyDescent="0.25">
      <c r="A36" s="2" t="s">
        <v>286</v>
      </c>
      <c r="B36" s="3" t="s">
        <v>287</v>
      </c>
      <c r="C36" s="10">
        <v>51075077</v>
      </c>
      <c r="D36" s="3" t="s">
        <v>288</v>
      </c>
      <c r="E36" s="3" t="s">
        <v>289</v>
      </c>
      <c r="F36" s="3" t="s">
        <v>27</v>
      </c>
      <c r="G36" s="3" t="s">
        <v>290</v>
      </c>
      <c r="H36" s="3" t="s">
        <v>135</v>
      </c>
      <c r="I36" s="12">
        <v>1800</v>
      </c>
      <c r="J36" s="12">
        <v>80</v>
      </c>
      <c r="K36" s="4" t="s">
        <v>291</v>
      </c>
      <c r="L36" s="4" t="s">
        <v>292</v>
      </c>
      <c r="M36" s="3" t="s">
        <v>79</v>
      </c>
      <c r="N36" s="3" t="s">
        <v>80</v>
      </c>
      <c r="O36" s="3" t="s">
        <v>81</v>
      </c>
      <c r="P36" s="4" t="s">
        <v>37</v>
      </c>
      <c r="Q36" s="4" t="s">
        <v>37</v>
      </c>
      <c r="R36" s="4" t="s">
        <v>37</v>
      </c>
      <c r="S36" s="4" t="s">
        <v>37</v>
      </c>
      <c r="T36" s="4" t="s">
        <v>37</v>
      </c>
      <c r="U36" s="4" t="s">
        <v>37</v>
      </c>
      <c r="V36" s="4">
        <f>VLOOKUP(C36,'[1]Table 1'!$B$4:$X$95,23,0)</f>
        <v>1630</v>
      </c>
      <c r="W36" s="3" t="s">
        <v>38</v>
      </c>
      <c r="X36" s="5" t="s">
        <v>38</v>
      </c>
    </row>
    <row r="37" spans="1:24" x14ac:dyDescent="0.25">
      <c r="A37" s="6" t="s">
        <v>293</v>
      </c>
      <c r="B37" s="7" t="s">
        <v>294</v>
      </c>
      <c r="C37" s="10">
        <v>51075115</v>
      </c>
      <c r="D37" s="7" t="s">
        <v>295</v>
      </c>
      <c r="E37" s="7" t="s">
        <v>296</v>
      </c>
      <c r="F37" s="7" t="s">
        <v>27</v>
      </c>
      <c r="G37" s="7" t="s">
        <v>297</v>
      </c>
      <c r="H37" s="7" t="s">
        <v>29</v>
      </c>
      <c r="I37" s="11">
        <v>3550</v>
      </c>
      <c r="J37" s="11">
        <v>667.5</v>
      </c>
      <c r="K37" s="8" t="s">
        <v>299</v>
      </c>
      <c r="L37" s="8" t="s">
        <v>300</v>
      </c>
      <c r="M37" s="7" t="s">
        <v>100</v>
      </c>
      <c r="N37" s="7" t="s">
        <v>111</v>
      </c>
      <c r="O37" s="7" t="s">
        <v>102</v>
      </c>
      <c r="P37" s="8" t="s">
        <v>37</v>
      </c>
      <c r="Q37" s="8" t="s">
        <v>37</v>
      </c>
      <c r="R37" s="8" t="s">
        <v>37</v>
      </c>
      <c r="S37" s="8" t="s">
        <v>37</v>
      </c>
      <c r="T37" s="8" t="s">
        <v>37</v>
      </c>
      <c r="U37" s="8" t="s">
        <v>37</v>
      </c>
      <c r="V37" s="4">
        <f>VLOOKUP(C37,'[1]Table 1'!$B$4:$X$95,23,0)</f>
        <v>2719.5</v>
      </c>
      <c r="W37" s="7" t="s">
        <v>38</v>
      </c>
      <c r="X37" s="9" t="s">
        <v>38</v>
      </c>
    </row>
    <row r="38" spans="1:24" x14ac:dyDescent="0.25">
      <c r="A38" s="2" t="s">
        <v>301</v>
      </c>
      <c r="B38" s="3" t="s">
        <v>302</v>
      </c>
      <c r="C38" s="10">
        <v>51074263</v>
      </c>
      <c r="D38" s="3" t="s">
        <v>303</v>
      </c>
      <c r="E38" s="3" t="s">
        <v>304</v>
      </c>
      <c r="F38" s="3" t="s">
        <v>27</v>
      </c>
      <c r="G38" s="3" t="s">
        <v>305</v>
      </c>
      <c r="H38" s="3" t="s">
        <v>306</v>
      </c>
      <c r="I38" s="12">
        <v>3400</v>
      </c>
      <c r="J38" s="12">
        <v>540</v>
      </c>
      <c r="K38" s="4" t="s">
        <v>308</v>
      </c>
      <c r="L38" s="4" t="s">
        <v>309</v>
      </c>
      <c r="M38" s="3" t="s">
        <v>60</v>
      </c>
      <c r="N38" s="3" t="s">
        <v>61</v>
      </c>
      <c r="O38" s="3" t="s">
        <v>36</v>
      </c>
      <c r="P38" s="4" t="s">
        <v>37</v>
      </c>
      <c r="Q38" s="4" t="s">
        <v>37</v>
      </c>
      <c r="R38" s="4" t="s">
        <v>37</v>
      </c>
      <c r="S38" s="4" t="s">
        <v>37</v>
      </c>
      <c r="T38" s="4" t="s">
        <v>37</v>
      </c>
      <c r="U38" s="4" t="s">
        <v>37</v>
      </c>
      <c r="V38" s="4">
        <f>VLOOKUP(C38,'[1]Table 1'!$B$4:$X$95,23,0)</f>
        <v>3306</v>
      </c>
      <c r="W38" s="3" t="s">
        <v>38</v>
      </c>
      <c r="X38" s="5" t="s">
        <v>38</v>
      </c>
    </row>
    <row r="39" spans="1:24" x14ac:dyDescent="0.25">
      <c r="A39" s="6" t="s">
        <v>310</v>
      </c>
      <c r="B39" s="7" t="s">
        <v>311</v>
      </c>
      <c r="C39" s="10">
        <v>51073506</v>
      </c>
      <c r="D39" s="7" t="s">
        <v>312</v>
      </c>
      <c r="E39" s="7" t="s">
        <v>304</v>
      </c>
      <c r="F39" s="7" t="s">
        <v>27</v>
      </c>
      <c r="G39" s="7" t="s">
        <v>313</v>
      </c>
      <c r="H39" s="7" t="s">
        <v>306</v>
      </c>
      <c r="I39" s="11">
        <v>3150</v>
      </c>
      <c r="J39" s="11">
        <v>540</v>
      </c>
      <c r="K39" s="8" t="s">
        <v>314</v>
      </c>
      <c r="L39" s="8" t="s">
        <v>315</v>
      </c>
      <c r="M39" s="7" t="s">
        <v>79</v>
      </c>
      <c r="N39" s="7" t="s">
        <v>80</v>
      </c>
      <c r="O39" s="7" t="s">
        <v>81</v>
      </c>
      <c r="P39" s="8" t="s">
        <v>37</v>
      </c>
      <c r="Q39" s="8" t="s">
        <v>37</v>
      </c>
      <c r="R39" s="8" t="s">
        <v>37</v>
      </c>
      <c r="S39" s="8" t="s">
        <v>37</v>
      </c>
      <c r="T39" s="8" t="s">
        <v>37</v>
      </c>
      <c r="U39" s="8" t="s">
        <v>37</v>
      </c>
      <c r="V39" s="4">
        <f>VLOOKUP(C39,'[1]Table 1'!$B$4:$X$95,23,0)</f>
        <v>2640</v>
      </c>
      <c r="W39" s="7" t="s">
        <v>38</v>
      </c>
      <c r="X39" s="9" t="s">
        <v>38</v>
      </c>
    </row>
    <row r="40" spans="1:24" x14ac:dyDescent="0.25">
      <c r="A40" s="2" t="s">
        <v>316</v>
      </c>
      <c r="B40" s="3" t="s">
        <v>317</v>
      </c>
      <c r="C40" s="10">
        <v>51073507</v>
      </c>
      <c r="D40" s="3" t="s">
        <v>318</v>
      </c>
      <c r="E40" s="3" t="s">
        <v>304</v>
      </c>
      <c r="F40" s="3" t="s">
        <v>27</v>
      </c>
      <c r="G40" s="3" t="s">
        <v>313</v>
      </c>
      <c r="H40" s="3" t="s">
        <v>306</v>
      </c>
      <c r="I40" s="12">
        <v>2900</v>
      </c>
      <c r="J40" s="12">
        <v>200</v>
      </c>
      <c r="K40" s="4" t="s">
        <v>320</v>
      </c>
      <c r="L40" s="4" t="s">
        <v>321</v>
      </c>
      <c r="M40" s="3" t="s">
        <v>322</v>
      </c>
      <c r="N40" s="3" t="s">
        <v>169</v>
      </c>
      <c r="O40" s="3" t="s">
        <v>71</v>
      </c>
      <c r="P40" s="4" t="s">
        <v>37</v>
      </c>
      <c r="Q40" s="4" t="s">
        <v>37</v>
      </c>
      <c r="R40" s="4" t="s">
        <v>37</v>
      </c>
      <c r="S40" s="4" t="s">
        <v>37</v>
      </c>
      <c r="T40" s="4" t="s">
        <v>37</v>
      </c>
      <c r="U40" s="4" t="s">
        <v>37</v>
      </c>
      <c r="V40" s="4">
        <f>VLOOKUP(C40,'[1]Table 1'!$B$4:$X$95,23,0)</f>
        <v>2150</v>
      </c>
      <c r="W40" s="3" t="s">
        <v>38</v>
      </c>
      <c r="X40" s="5" t="s">
        <v>38</v>
      </c>
    </row>
    <row r="41" spans="1:24" x14ac:dyDescent="0.25">
      <c r="A41" s="6" t="s">
        <v>323</v>
      </c>
      <c r="B41" s="7" t="s">
        <v>324</v>
      </c>
      <c r="C41" s="10">
        <v>51074264</v>
      </c>
      <c r="D41" s="7" t="s">
        <v>325</v>
      </c>
      <c r="E41" s="7" t="s">
        <v>304</v>
      </c>
      <c r="F41" s="7" t="s">
        <v>27</v>
      </c>
      <c r="G41" s="7" t="s">
        <v>305</v>
      </c>
      <c r="H41" s="7" t="s">
        <v>238</v>
      </c>
      <c r="I41" s="11">
        <v>1120</v>
      </c>
      <c r="J41" s="11">
        <v>200</v>
      </c>
      <c r="K41" s="8" t="s">
        <v>326</v>
      </c>
      <c r="L41" s="8" t="s">
        <v>327</v>
      </c>
      <c r="M41" s="7" t="s">
        <v>60</v>
      </c>
      <c r="N41" s="7" t="s">
        <v>139</v>
      </c>
      <c r="O41" s="7" t="s">
        <v>36</v>
      </c>
      <c r="P41" s="8" t="s">
        <v>37</v>
      </c>
      <c r="Q41" s="8" t="s">
        <v>37</v>
      </c>
      <c r="R41" s="8" t="s">
        <v>37</v>
      </c>
      <c r="S41" s="8" t="s">
        <v>37</v>
      </c>
      <c r="T41" s="8" t="s">
        <v>37</v>
      </c>
      <c r="U41" s="8" t="s">
        <v>37</v>
      </c>
      <c r="V41" s="4">
        <f>VLOOKUP(C41,'[1]Table 1'!$B$4:$X$95,23,0)</f>
        <v>2450</v>
      </c>
      <c r="W41" s="7" t="s">
        <v>38</v>
      </c>
      <c r="X41" s="9" t="s">
        <v>38</v>
      </c>
    </row>
    <row r="42" spans="1:24" x14ac:dyDescent="0.25">
      <c r="A42" s="2" t="s">
        <v>328</v>
      </c>
      <c r="B42" s="3" t="s">
        <v>329</v>
      </c>
      <c r="C42" s="10">
        <v>51075525</v>
      </c>
      <c r="D42" s="3" t="s">
        <v>330</v>
      </c>
      <c r="E42" s="3" t="s">
        <v>158</v>
      </c>
      <c r="F42" s="3" t="s">
        <v>27</v>
      </c>
      <c r="G42" s="3" t="s">
        <v>331</v>
      </c>
      <c r="H42" s="3" t="s">
        <v>55</v>
      </c>
      <c r="I42" s="12">
        <v>2735</v>
      </c>
      <c r="J42" s="12">
        <v>200</v>
      </c>
      <c r="K42" s="4" t="s">
        <v>332</v>
      </c>
      <c r="L42" s="4" t="s">
        <v>333</v>
      </c>
      <c r="M42" s="3" t="s">
        <v>100</v>
      </c>
      <c r="N42" s="3" t="s">
        <v>101</v>
      </c>
      <c r="O42" s="3" t="s">
        <v>102</v>
      </c>
      <c r="P42" s="4" t="s">
        <v>37</v>
      </c>
      <c r="Q42" s="4" t="s">
        <v>37</v>
      </c>
      <c r="R42" s="4" t="s">
        <v>37</v>
      </c>
      <c r="S42" s="4" t="s">
        <v>37</v>
      </c>
      <c r="T42" s="4" t="s">
        <v>37</v>
      </c>
      <c r="U42" s="4" t="s">
        <v>37</v>
      </c>
      <c r="V42" s="4">
        <f>VLOOKUP(C42,'[1]Table 1'!$B$4:$X$95,23,0)</f>
        <v>2475</v>
      </c>
      <c r="W42" s="3" t="s">
        <v>38</v>
      </c>
      <c r="X42" s="5" t="s">
        <v>38</v>
      </c>
    </row>
    <row r="43" spans="1:24" x14ac:dyDescent="0.25">
      <c r="A43" s="6" t="s">
        <v>334</v>
      </c>
      <c r="B43" s="7" t="s">
        <v>335</v>
      </c>
      <c r="C43" s="10">
        <v>51075249</v>
      </c>
      <c r="D43" s="7" t="s">
        <v>336</v>
      </c>
      <c r="E43" s="7" t="s">
        <v>337</v>
      </c>
      <c r="F43" s="7" t="s">
        <v>27</v>
      </c>
      <c r="G43" s="7" t="s">
        <v>338</v>
      </c>
      <c r="H43" s="7" t="s">
        <v>201</v>
      </c>
      <c r="I43" s="11">
        <v>3214</v>
      </c>
      <c r="J43" s="11">
        <v>80</v>
      </c>
      <c r="K43" s="8" t="s">
        <v>339</v>
      </c>
      <c r="L43" s="8" t="s">
        <v>340</v>
      </c>
      <c r="M43" s="7" t="s">
        <v>341</v>
      </c>
      <c r="N43" s="7" t="s">
        <v>342</v>
      </c>
      <c r="O43" s="7" t="s">
        <v>343</v>
      </c>
      <c r="P43" s="8" t="s">
        <v>37</v>
      </c>
      <c r="Q43" s="8" t="s">
        <v>37</v>
      </c>
      <c r="R43" s="8" t="s">
        <v>37</v>
      </c>
      <c r="S43" s="8" t="s">
        <v>37</v>
      </c>
      <c r="T43" s="8" t="s">
        <v>37</v>
      </c>
      <c r="U43" s="8" t="s">
        <v>37</v>
      </c>
      <c r="V43" s="4">
        <f>VLOOKUP(C43,'[1]Table 1'!$B$4:$X$95,23,0)</f>
        <v>3000</v>
      </c>
      <c r="W43" s="7" t="s">
        <v>38</v>
      </c>
      <c r="X43" s="9" t="s">
        <v>38</v>
      </c>
    </row>
    <row r="44" spans="1:24" x14ac:dyDescent="0.25">
      <c r="A44" s="2" t="s">
        <v>344</v>
      </c>
      <c r="B44" s="3" t="s">
        <v>345</v>
      </c>
      <c r="C44" s="10">
        <v>51074565</v>
      </c>
      <c r="D44" s="3" t="s">
        <v>346</v>
      </c>
      <c r="E44" s="3" t="s">
        <v>179</v>
      </c>
      <c r="F44" s="3" t="s">
        <v>27</v>
      </c>
      <c r="G44" s="3" t="s">
        <v>347</v>
      </c>
      <c r="H44" s="3" t="s">
        <v>135</v>
      </c>
      <c r="I44" s="12">
        <v>1451.8</v>
      </c>
      <c r="J44" s="12">
        <v>340</v>
      </c>
      <c r="K44" s="4" t="s">
        <v>348</v>
      </c>
      <c r="L44" s="4" t="s">
        <v>349</v>
      </c>
      <c r="M44" s="3" t="s">
        <v>79</v>
      </c>
      <c r="N44" s="3" t="s">
        <v>129</v>
      </c>
      <c r="O44" s="3" t="s">
        <v>81</v>
      </c>
      <c r="P44" s="4" t="s">
        <v>37</v>
      </c>
      <c r="Q44" s="4" t="s">
        <v>37</v>
      </c>
      <c r="R44" s="4" t="s">
        <v>37</v>
      </c>
      <c r="S44" s="4" t="s">
        <v>37</v>
      </c>
      <c r="T44" s="4" t="s">
        <v>37</v>
      </c>
      <c r="U44" s="4" t="s">
        <v>37</v>
      </c>
      <c r="V44" s="4">
        <f>VLOOKUP(C44,'[1]Table 1'!$B$4:$X$95,23,0)</f>
        <v>1540</v>
      </c>
      <c r="W44" s="3" t="s">
        <v>38</v>
      </c>
      <c r="X44" s="5" t="s">
        <v>38</v>
      </c>
    </row>
    <row r="45" spans="1:24" x14ac:dyDescent="0.25">
      <c r="A45" s="6" t="s">
        <v>350</v>
      </c>
      <c r="B45" s="7" t="s">
        <v>351</v>
      </c>
      <c r="C45" s="10">
        <v>51075512</v>
      </c>
      <c r="D45" s="7" t="s">
        <v>352</v>
      </c>
      <c r="E45" s="7" t="s">
        <v>42</v>
      </c>
      <c r="F45" s="7" t="s">
        <v>27</v>
      </c>
      <c r="G45" s="7" t="s">
        <v>353</v>
      </c>
      <c r="H45" s="7" t="s">
        <v>55</v>
      </c>
      <c r="I45" s="11">
        <v>2164.4</v>
      </c>
      <c r="J45" s="11">
        <v>0</v>
      </c>
      <c r="K45" s="8" t="s">
        <v>354</v>
      </c>
      <c r="L45" s="8" t="s">
        <v>355</v>
      </c>
      <c r="M45" s="7" t="s">
        <v>79</v>
      </c>
      <c r="N45" s="7" t="s">
        <v>80</v>
      </c>
      <c r="O45" s="7" t="s">
        <v>81</v>
      </c>
      <c r="P45" s="8" t="s">
        <v>37</v>
      </c>
      <c r="Q45" s="8" t="s">
        <v>37</v>
      </c>
      <c r="R45" s="8" t="s">
        <v>37</v>
      </c>
      <c r="S45" s="8" t="s">
        <v>37</v>
      </c>
      <c r="T45" s="8" t="s">
        <v>37</v>
      </c>
      <c r="U45" s="8" t="s">
        <v>37</v>
      </c>
      <c r="V45" s="4">
        <f>VLOOKUP(C45,'[1]Table 1'!$B$4:$X$95,23,0)</f>
        <v>2035</v>
      </c>
      <c r="W45" s="7" t="s">
        <v>38</v>
      </c>
      <c r="X45" s="9" t="s">
        <v>38</v>
      </c>
    </row>
    <row r="46" spans="1:24" x14ac:dyDescent="0.25">
      <c r="A46" s="2" t="s">
        <v>356</v>
      </c>
      <c r="B46" s="3" t="s">
        <v>357</v>
      </c>
      <c r="C46" s="10">
        <v>51075435</v>
      </c>
      <c r="D46" s="3" t="s">
        <v>358</v>
      </c>
      <c r="E46" s="3" t="s">
        <v>179</v>
      </c>
      <c r="F46" s="3" t="s">
        <v>27</v>
      </c>
      <c r="G46" s="3" t="s">
        <v>359</v>
      </c>
      <c r="H46" s="3" t="s">
        <v>29</v>
      </c>
      <c r="I46" s="12">
        <v>2480.88</v>
      </c>
      <c r="J46" s="12">
        <v>500</v>
      </c>
      <c r="K46" s="4" t="s">
        <v>361</v>
      </c>
      <c r="L46" s="4" t="s">
        <v>362</v>
      </c>
      <c r="M46" s="3" t="s">
        <v>341</v>
      </c>
      <c r="N46" s="3" t="s">
        <v>342</v>
      </c>
      <c r="O46" s="3" t="s">
        <v>343</v>
      </c>
      <c r="P46" s="4" t="s">
        <v>37</v>
      </c>
      <c r="Q46" s="4" t="s">
        <v>37</v>
      </c>
      <c r="R46" s="4" t="s">
        <v>37</v>
      </c>
      <c r="S46" s="4" t="s">
        <v>37</v>
      </c>
      <c r="T46" s="4" t="s">
        <v>37</v>
      </c>
      <c r="U46" s="4" t="s">
        <v>37</v>
      </c>
      <c r="V46" s="4">
        <f>VLOOKUP(C46,'[1]Table 1'!$B$4:$X$95,23,0)</f>
        <v>2374</v>
      </c>
      <c r="W46" s="3" t="s">
        <v>38</v>
      </c>
      <c r="X46" s="5" t="s">
        <v>38</v>
      </c>
    </row>
    <row r="47" spans="1:24" x14ac:dyDescent="0.25">
      <c r="A47" s="6" t="s">
        <v>363</v>
      </c>
      <c r="B47" s="7" t="s">
        <v>364</v>
      </c>
      <c r="C47" s="10">
        <v>51075548</v>
      </c>
      <c r="D47" s="7" t="s">
        <v>365</v>
      </c>
      <c r="E47" s="7" t="s">
        <v>304</v>
      </c>
      <c r="F47" s="7" t="s">
        <v>27</v>
      </c>
      <c r="G47" s="7" t="s">
        <v>305</v>
      </c>
      <c r="H47" s="7" t="s">
        <v>29</v>
      </c>
      <c r="I47" s="11">
        <v>2000</v>
      </c>
      <c r="J47" s="11">
        <v>200</v>
      </c>
      <c r="K47" s="8" t="s">
        <v>367</v>
      </c>
      <c r="L47" s="8" t="s">
        <v>368</v>
      </c>
      <c r="M47" s="7" t="s">
        <v>60</v>
      </c>
      <c r="N47" s="7" t="s">
        <v>139</v>
      </c>
      <c r="O47" s="7" t="s">
        <v>36</v>
      </c>
      <c r="P47" s="8" t="s">
        <v>37</v>
      </c>
      <c r="Q47" s="8" t="s">
        <v>37</v>
      </c>
      <c r="R47" s="8" t="s">
        <v>37</v>
      </c>
      <c r="S47" s="8" t="s">
        <v>37</v>
      </c>
      <c r="T47" s="8" t="s">
        <v>37</v>
      </c>
      <c r="U47" s="8" t="s">
        <v>37</v>
      </c>
      <c r="V47" s="4">
        <f>VLOOKUP(C47,'[1]Table 1'!$B$4:$X$95,23,0)</f>
        <v>2500</v>
      </c>
      <c r="W47" s="7" t="s">
        <v>38</v>
      </c>
      <c r="X47" s="9" t="s">
        <v>38</v>
      </c>
    </row>
    <row r="48" spans="1:24" x14ac:dyDescent="0.25">
      <c r="A48" s="2" t="s">
        <v>369</v>
      </c>
      <c r="B48" s="3" t="s">
        <v>370</v>
      </c>
      <c r="C48" s="10">
        <v>51073761</v>
      </c>
      <c r="D48" s="3" t="s">
        <v>371</v>
      </c>
      <c r="E48" s="3" t="s">
        <v>372</v>
      </c>
      <c r="F48" s="3" t="s">
        <v>27</v>
      </c>
      <c r="G48" s="3" t="s">
        <v>373</v>
      </c>
      <c r="H48" s="3" t="s">
        <v>29</v>
      </c>
      <c r="I48" s="12">
        <v>2100</v>
      </c>
      <c r="J48" s="12">
        <v>0</v>
      </c>
      <c r="K48" s="4" t="s">
        <v>374</v>
      </c>
      <c r="L48" s="4" t="s">
        <v>375</v>
      </c>
      <c r="M48" s="3" t="s">
        <v>322</v>
      </c>
      <c r="N48" s="3" t="s">
        <v>169</v>
      </c>
      <c r="O48" s="3" t="s">
        <v>71</v>
      </c>
      <c r="P48" s="4" t="s">
        <v>37</v>
      </c>
      <c r="Q48" s="4" t="s">
        <v>37</v>
      </c>
      <c r="R48" s="4" t="s">
        <v>37</v>
      </c>
      <c r="S48" s="4" t="s">
        <v>37</v>
      </c>
      <c r="T48" s="4" t="s">
        <v>37</v>
      </c>
      <c r="U48" s="4" t="s">
        <v>37</v>
      </c>
      <c r="V48" s="4">
        <f>VLOOKUP(C48,'[1]Table 1'!$B$4:$X$95,23,0)</f>
        <v>1550</v>
      </c>
      <c r="W48" s="3" t="s">
        <v>38</v>
      </c>
      <c r="X48" s="5" t="s">
        <v>38</v>
      </c>
    </row>
    <row r="49" spans="1:24" x14ac:dyDescent="0.25">
      <c r="A49" s="6" t="s">
        <v>376</v>
      </c>
      <c r="B49" s="7" t="s">
        <v>377</v>
      </c>
      <c r="C49" s="10">
        <v>51075621</v>
      </c>
      <c r="D49" s="7" t="s">
        <v>378</v>
      </c>
      <c r="E49" s="7" t="s">
        <v>274</v>
      </c>
      <c r="F49" s="7" t="s">
        <v>27</v>
      </c>
      <c r="G49" s="7" t="s">
        <v>379</v>
      </c>
      <c r="H49" s="7" t="s">
        <v>29</v>
      </c>
      <c r="I49" s="11">
        <v>2490</v>
      </c>
      <c r="J49" s="11">
        <v>0</v>
      </c>
      <c r="K49" s="8" t="s">
        <v>380</v>
      </c>
      <c r="L49" s="8" t="s">
        <v>381</v>
      </c>
      <c r="M49" s="7" t="s">
        <v>79</v>
      </c>
      <c r="N49" s="7" t="s">
        <v>80</v>
      </c>
      <c r="O49" s="7" t="s">
        <v>81</v>
      </c>
      <c r="P49" s="8" t="s">
        <v>37</v>
      </c>
      <c r="Q49" s="8" t="s">
        <v>37</v>
      </c>
      <c r="R49" s="8" t="s">
        <v>37</v>
      </c>
      <c r="S49" s="8" t="s">
        <v>37</v>
      </c>
      <c r="T49" s="8" t="s">
        <v>37</v>
      </c>
      <c r="U49" s="8" t="s">
        <v>37</v>
      </c>
      <c r="V49" s="4">
        <f>VLOOKUP(C49,'[1]Table 1'!$B$4:$X$95,23,0)</f>
        <v>3348</v>
      </c>
      <c r="W49" s="7" t="s">
        <v>38</v>
      </c>
      <c r="X49" s="9" t="s">
        <v>38</v>
      </c>
    </row>
    <row r="50" spans="1:24" x14ac:dyDescent="0.25">
      <c r="A50" s="2" t="s">
        <v>382</v>
      </c>
      <c r="B50" s="3" t="s">
        <v>383</v>
      </c>
      <c r="C50" s="10">
        <v>51075626</v>
      </c>
      <c r="D50" s="3" t="s">
        <v>64</v>
      </c>
      <c r="E50" s="3" t="s">
        <v>65</v>
      </c>
      <c r="F50" s="3" t="s">
        <v>27</v>
      </c>
      <c r="G50" s="3" t="s">
        <v>384</v>
      </c>
      <c r="H50" s="3" t="s">
        <v>75</v>
      </c>
      <c r="I50" s="12">
        <v>1419</v>
      </c>
      <c r="J50" s="12">
        <v>0</v>
      </c>
      <c r="K50" s="4" t="s">
        <v>77</v>
      </c>
      <c r="L50" s="4" t="s">
        <v>78</v>
      </c>
      <c r="M50" s="3" t="s">
        <v>60</v>
      </c>
      <c r="N50" s="3" t="s">
        <v>139</v>
      </c>
      <c r="O50" s="3" t="s">
        <v>36</v>
      </c>
      <c r="P50" s="4" t="s">
        <v>37</v>
      </c>
      <c r="Q50" s="4" t="s">
        <v>37</v>
      </c>
      <c r="R50" s="4" t="s">
        <v>37</v>
      </c>
      <c r="S50" s="4" t="s">
        <v>37</v>
      </c>
      <c r="T50" s="4" t="s">
        <v>37</v>
      </c>
      <c r="U50" s="4" t="s">
        <v>37</v>
      </c>
      <c r="V50" s="4">
        <f>VLOOKUP(C50,'[1]Table 1'!$B$4:$X$95,23,0)</f>
        <v>1084</v>
      </c>
      <c r="W50" s="3" t="s">
        <v>38</v>
      </c>
      <c r="X50" s="5" t="s">
        <v>38</v>
      </c>
    </row>
    <row r="51" spans="1:24" x14ac:dyDescent="0.25">
      <c r="A51" s="6" t="s">
        <v>385</v>
      </c>
      <c r="B51" s="7" t="s">
        <v>386</v>
      </c>
      <c r="C51" s="10">
        <v>51075842</v>
      </c>
      <c r="D51" s="7" t="s">
        <v>64</v>
      </c>
      <c r="E51" s="7" t="s">
        <v>65</v>
      </c>
      <c r="F51" s="7" t="s">
        <v>27</v>
      </c>
      <c r="G51" s="7" t="s">
        <v>387</v>
      </c>
      <c r="H51" s="7" t="s">
        <v>75</v>
      </c>
      <c r="I51" s="11">
        <v>1419</v>
      </c>
      <c r="J51" s="11">
        <v>340</v>
      </c>
      <c r="K51" s="8" t="s">
        <v>174</v>
      </c>
      <c r="L51" s="8" t="s">
        <v>175</v>
      </c>
      <c r="M51" s="7" t="s">
        <v>322</v>
      </c>
      <c r="N51" s="7" t="s">
        <v>169</v>
      </c>
      <c r="O51" s="7" t="s">
        <v>71</v>
      </c>
      <c r="P51" s="8" t="s">
        <v>37</v>
      </c>
      <c r="Q51" s="8" t="s">
        <v>37</v>
      </c>
      <c r="R51" s="8" t="s">
        <v>37</v>
      </c>
      <c r="S51" s="8" t="s">
        <v>37</v>
      </c>
      <c r="T51" s="8" t="s">
        <v>37</v>
      </c>
      <c r="U51" s="8" t="s">
        <v>37</v>
      </c>
      <c r="V51" s="4">
        <f>VLOOKUP(C51,'[1]Table 1'!$B$4:$X$95,23,0)</f>
        <v>2090</v>
      </c>
      <c r="W51" s="7" t="s">
        <v>38</v>
      </c>
      <c r="X51" s="9" t="s">
        <v>38</v>
      </c>
    </row>
    <row r="52" spans="1:24" x14ac:dyDescent="0.25">
      <c r="A52" s="2" t="s">
        <v>388</v>
      </c>
      <c r="B52" s="3" t="s">
        <v>389</v>
      </c>
      <c r="C52" s="10">
        <v>51075845</v>
      </c>
      <c r="D52" s="3" t="s">
        <v>390</v>
      </c>
      <c r="E52" s="3" t="s">
        <v>391</v>
      </c>
      <c r="F52" s="3" t="s">
        <v>27</v>
      </c>
      <c r="G52" s="3" t="s">
        <v>392</v>
      </c>
      <c r="H52" s="3" t="s">
        <v>238</v>
      </c>
      <c r="I52" s="12">
        <v>1000</v>
      </c>
      <c r="J52" s="12">
        <v>0</v>
      </c>
      <c r="K52" s="4" t="s">
        <v>239</v>
      </c>
      <c r="L52" s="4" t="s">
        <v>240</v>
      </c>
      <c r="M52" s="3" t="s">
        <v>79</v>
      </c>
      <c r="N52" s="3" t="s">
        <v>129</v>
      </c>
      <c r="O52" s="3" t="s">
        <v>81</v>
      </c>
      <c r="P52" s="4" t="s">
        <v>37</v>
      </c>
      <c r="Q52" s="4" t="s">
        <v>37</v>
      </c>
      <c r="R52" s="4" t="s">
        <v>37</v>
      </c>
      <c r="S52" s="4" t="s">
        <v>37</v>
      </c>
      <c r="T52" s="4" t="s">
        <v>37</v>
      </c>
      <c r="U52" s="4" t="s">
        <v>37</v>
      </c>
      <c r="V52" s="4">
        <f>VLOOKUP(C52,'[1]Table 1'!$B$4:$X$95,23,0)</f>
        <v>1000</v>
      </c>
      <c r="W52" s="3" t="s">
        <v>38</v>
      </c>
      <c r="X52" s="5" t="s">
        <v>38</v>
      </c>
    </row>
    <row r="53" spans="1:24" x14ac:dyDescent="0.25">
      <c r="A53" s="6" t="s">
        <v>393</v>
      </c>
      <c r="B53" s="7" t="s">
        <v>394</v>
      </c>
      <c r="C53" s="10">
        <v>51076049</v>
      </c>
      <c r="D53" s="7" t="s">
        <v>395</v>
      </c>
      <c r="E53" s="7" t="s">
        <v>396</v>
      </c>
      <c r="F53" s="7" t="s">
        <v>27</v>
      </c>
      <c r="G53" s="7" t="s">
        <v>397</v>
      </c>
      <c r="H53" s="7" t="s">
        <v>135</v>
      </c>
      <c r="I53" s="11">
        <v>1400</v>
      </c>
      <c r="J53" s="11">
        <v>0</v>
      </c>
      <c r="K53" s="8" t="s">
        <v>398</v>
      </c>
      <c r="L53" s="8" t="s">
        <v>399</v>
      </c>
      <c r="M53" s="7" t="s">
        <v>60</v>
      </c>
      <c r="N53" s="7" t="s">
        <v>139</v>
      </c>
      <c r="O53" s="7" t="s">
        <v>36</v>
      </c>
      <c r="P53" s="8" t="s">
        <v>37</v>
      </c>
      <c r="Q53" s="8" t="s">
        <v>37</v>
      </c>
      <c r="R53" s="8" t="s">
        <v>37</v>
      </c>
      <c r="S53" s="8" t="s">
        <v>37</v>
      </c>
      <c r="T53" s="8" t="s">
        <v>37</v>
      </c>
      <c r="U53" s="8" t="s">
        <v>37</v>
      </c>
      <c r="V53" s="4">
        <f>VLOOKUP(C53,'[1]Table 1'!$B$4:$X$95,23,0)</f>
        <v>1000</v>
      </c>
      <c r="W53" s="7" t="s">
        <v>38</v>
      </c>
      <c r="X53" s="9" t="s">
        <v>38</v>
      </c>
    </row>
    <row r="54" spans="1:24" x14ac:dyDescent="0.25">
      <c r="A54" s="2" t="s">
        <v>400</v>
      </c>
      <c r="B54" s="3" t="s">
        <v>401</v>
      </c>
      <c r="C54" s="10">
        <v>51076301</v>
      </c>
      <c r="D54" s="3" t="s">
        <v>352</v>
      </c>
      <c r="E54" s="3" t="s">
        <v>42</v>
      </c>
      <c r="F54" s="3" t="s">
        <v>27</v>
      </c>
      <c r="G54" s="3" t="s">
        <v>402</v>
      </c>
      <c r="H54" s="3" t="s">
        <v>95</v>
      </c>
      <c r="I54" s="12">
        <v>2916.4</v>
      </c>
      <c r="J54" s="12">
        <v>235</v>
      </c>
      <c r="K54" s="4" t="s">
        <v>403</v>
      </c>
      <c r="L54" s="4" t="s">
        <v>404</v>
      </c>
      <c r="M54" s="3" t="s">
        <v>341</v>
      </c>
      <c r="N54" s="3" t="s">
        <v>342</v>
      </c>
      <c r="O54" s="3" t="s">
        <v>343</v>
      </c>
      <c r="P54" s="4" t="s">
        <v>37</v>
      </c>
      <c r="Q54" s="4" t="s">
        <v>37</v>
      </c>
      <c r="R54" s="4" t="s">
        <v>37</v>
      </c>
      <c r="S54" s="4" t="s">
        <v>37</v>
      </c>
      <c r="T54" s="4" t="s">
        <v>37</v>
      </c>
      <c r="U54" s="4" t="s">
        <v>37</v>
      </c>
      <c r="V54" s="4">
        <f>VLOOKUP(C54,'[1]Table 1'!$B$4:$X$95,23,0)</f>
        <v>2385</v>
      </c>
      <c r="W54" s="3" t="s">
        <v>38</v>
      </c>
      <c r="X54" s="5" t="s">
        <v>38</v>
      </c>
    </row>
    <row r="55" spans="1:24" x14ac:dyDescent="0.25">
      <c r="A55" s="6" t="s">
        <v>405</v>
      </c>
      <c r="B55" s="7" t="s">
        <v>406</v>
      </c>
      <c r="C55" s="10">
        <v>51075622</v>
      </c>
      <c r="D55" s="7" t="s">
        <v>407</v>
      </c>
      <c r="E55" s="7" t="s">
        <v>274</v>
      </c>
      <c r="F55" s="7" t="s">
        <v>27</v>
      </c>
      <c r="G55" s="7" t="s">
        <v>379</v>
      </c>
      <c r="H55" s="7" t="s">
        <v>29</v>
      </c>
      <c r="I55" s="11">
        <v>3192</v>
      </c>
      <c r="J55" s="11">
        <v>127.5</v>
      </c>
      <c r="K55" s="8" t="s">
        <v>408</v>
      </c>
      <c r="L55" s="8" t="s">
        <v>409</v>
      </c>
      <c r="M55" s="7" t="s">
        <v>100</v>
      </c>
      <c r="N55" s="7" t="s">
        <v>101</v>
      </c>
      <c r="O55" s="7" t="s">
        <v>102</v>
      </c>
      <c r="P55" s="8" t="s">
        <v>37</v>
      </c>
      <c r="Q55" s="8" t="s">
        <v>37</v>
      </c>
      <c r="R55" s="8" t="s">
        <v>37</v>
      </c>
      <c r="S55" s="8" t="s">
        <v>37</v>
      </c>
      <c r="T55" s="8" t="s">
        <v>37</v>
      </c>
      <c r="U55" s="8" t="s">
        <v>37</v>
      </c>
      <c r="V55" s="4">
        <f>VLOOKUP(C55,'[1]Table 1'!$B$4:$X$95,23,0)</f>
        <v>2403.5</v>
      </c>
      <c r="W55" s="7" t="s">
        <v>38</v>
      </c>
      <c r="X55" s="9" t="s">
        <v>38</v>
      </c>
    </row>
    <row r="56" spans="1:24" x14ac:dyDescent="0.25">
      <c r="A56" s="2" t="s">
        <v>410</v>
      </c>
      <c r="B56" s="3" t="s">
        <v>411</v>
      </c>
      <c r="C56" s="10">
        <v>51076352</v>
      </c>
      <c r="D56" s="3" t="s">
        <v>412</v>
      </c>
      <c r="E56" s="3" t="s">
        <v>304</v>
      </c>
      <c r="F56" s="3" t="s">
        <v>27</v>
      </c>
      <c r="G56" s="3" t="s">
        <v>305</v>
      </c>
      <c r="H56" s="3" t="s">
        <v>306</v>
      </c>
      <c r="I56" s="12">
        <v>2900</v>
      </c>
      <c r="J56" s="12">
        <v>127.5</v>
      </c>
      <c r="K56" s="4" t="s">
        <v>413</v>
      </c>
      <c r="L56" s="4" t="s">
        <v>414</v>
      </c>
      <c r="M56" s="3" t="s">
        <v>60</v>
      </c>
      <c r="N56" s="3" t="s">
        <v>415</v>
      </c>
      <c r="O56" s="3" t="s">
        <v>36</v>
      </c>
      <c r="P56" s="4" t="s">
        <v>37</v>
      </c>
      <c r="Q56" s="4" t="s">
        <v>37</v>
      </c>
      <c r="R56" s="4" t="s">
        <v>37</v>
      </c>
      <c r="S56" s="4" t="s">
        <v>37</v>
      </c>
      <c r="T56" s="4" t="s">
        <v>37</v>
      </c>
      <c r="U56" s="4" t="s">
        <v>37</v>
      </c>
      <c r="V56" s="4">
        <f>VLOOKUP(C56,'[1]Table 1'!$B$4:$X$95,23,0)</f>
        <v>2425.5</v>
      </c>
      <c r="W56" s="3" t="s">
        <v>38</v>
      </c>
      <c r="X56" s="5" t="s">
        <v>38</v>
      </c>
    </row>
    <row r="57" spans="1:24" x14ac:dyDescent="0.25">
      <c r="A57" s="6" t="s">
        <v>416</v>
      </c>
      <c r="B57" s="7" t="s">
        <v>417</v>
      </c>
      <c r="C57" s="10">
        <v>51076393</v>
      </c>
      <c r="D57" s="7" t="s">
        <v>352</v>
      </c>
      <c r="E57" s="7" t="s">
        <v>42</v>
      </c>
      <c r="F57" s="7" t="s">
        <v>27</v>
      </c>
      <c r="G57" s="7" t="s">
        <v>418</v>
      </c>
      <c r="H57" s="7" t="s">
        <v>44</v>
      </c>
      <c r="I57" s="11">
        <v>1148.4000000000001</v>
      </c>
      <c r="J57" s="11">
        <v>0</v>
      </c>
      <c r="K57" s="8" t="s">
        <v>46</v>
      </c>
      <c r="L57" s="8" t="s">
        <v>47</v>
      </c>
      <c r="M57" s="7" t="s">
        <v>79</v>
      </c>
      <c r="N57" s="7" t="s">
        <v>129</v>
      </c>
      <c r="O57" s="7" t="s">
        <v>81</v>
      </c>
      <c r="P57" s="8" t="s">
        <v>37</v>
      </c>
      <c r="Q57" s="8" t="s">
        <v>37</v>
      </c>
      <c r="R57" s="8" t="s">
        <v>37</v>
      </c>
      <c r="S57" s="8" t="s">
        <v>37</v>
      </c>
      <c r="T57" s="8" t="s">
        <v>37</v>
      </c>
      <c r="U57" s="8" t="s">
        <v>37</v>
      </c>
      <c r="V57" s="4">
        <f>VLOOKUP(C57,'[1]Table 1'!$B$4:$X$95,23,0)</f>
        <v>1000</v>
      </c>
      <c r="W57" s="7" t="s">
        <v>38</v>
      </c>
      <c r="X57" s="9" t="s">
        <v>38</v>
      </c>
    </row>
    <row r="58" spans="1:24" x14ac:dyDescent="0.25">
      <c r="A58" s="2" t="s">
        <v>419</v>
      </c>
      <c r="B58" s="3" t="s">
        <v>420</v>
      </c>
      <c r="C58" s="10">
        <v>51076417</v>
      </c>
      <c r="D58" s="3" t="s">
        <v>64</v>
      </c>
      <c r="E58" s="3" t="s">
        <v>65</v>
      </c>
      <c r="F58" s="3" t="s">
        <v>27</v>
      </c>
      <c r="G58" s="3" t="s">
        <v>421</v>
      </c>
      <c r="H58" s="3" t="s">
        <v>75</v>
      </c>
      <c r="I58" s="12">
        <v>1419</v>
      </c>
      <c r="J58" s="12">
        <v>340</v>
      </c>
      <c r="K58" s="4" t="s">
        <v>174</v>
      </c>
      <c r="L58" s="4" t="s">
        <v>175</v>
      </c>
      <c r="M58" s="3" t="s">
        <v>60</v>
      </c>
      <c r="N58" s="3" t="s">
        <v>139</v>
      </c>
      <c r="O58" s="3" t="s">
        <v>36</v>
      </c>
      <c r="P58" s="4" t="s">
        <v>37</v>
      </c>
      <c r="Q58" s="4" t="s">
        <v>37</v>
      </c>
      <c r="R58" s="4" t="s">
        <v>37</v>
      </c>
      <c r="S58" s="4" t="s">
        <v>37</v>
      </c>
      <c r="T58" s="4" t="s">
        <v>37</v>
      </c>
      <c r="U58" s="4" t="s">
        <v>37</v>
      </c>
      <c r="V58" s="4">
        <f>VLOOKUP(C58,'[1]Table 1'!$B$4:$X$95,23,0)</f>
        <v>2090</v>
      </c>
      <c r="W58" s="3" t="s">
        <v>38</v>
      </c>
      <c r="X58" s="5" t="s">
        <v>38</v>
      </c>
    </row>
    <row r="59" spans="1:24" x14ac:dyDescent="0.25">
      <c r="A59" s="6" t="s">
        <v>422</v>
      </c>
      <c r="B59" s="7" t="s">
        <v>423</v>
      </c>
      <c r="C59" s="10">
        <v>51076376</v>
      </c>
      <c r="D59" s="7" t="s">
        <v>352</v>
      </c>
      <c r="E59" s="7" t="s">
        <v>42</v>
      </c>
      <c r="F59" s="7" t="s">
        <v>27</v>
      </c>
      <c r="G59" s="7" t="s">
        <v>424</v>
      </c>
      <c r="H59" s="7" t="s">
        <v>44</v>
      </c>
      <c r="I59" s="11">
        <v>1148.4000000000001</v>
      </c>
      <c r="J59" s="11">
        <v>80</v>
      </c>
      <c r="K59" s="8" t="s">
        <v>425</v>
      </c>
      <c r="L59" s="8" t="s">
        <v>426</v>
      </c>
      <c r="M59" s="7" t="s">
        <v>79</v>
      </c>
      <c r="N59" s="7" t="s">
        <v>129</v>
      </c>
      <c r="O59" s="7" t="s">
        <v>81</v>
      </c>
      <c r="P59" s="8" t="s">
        <v>37</v>
      </c>
      <c r="Q59" s="8" t="s">
        <v>37</v>
      </c>
      <c r="R59" s="8" t="s">
        <v>37</v>
      </c>
      <c r="S59" s="8" t="s">
        <v>37</v>
      </c>
      <c r="T59" s="8" t="s">
        <v>37</v>
      </c>
      <c r="U59" s="8" t="s">
        <v>37</v>
      </c>
      <c r="V59" s="4">
        <f>VLOOKUP(C59,'[1]Table 1'!$B$4:$X$95,23,0)</f>
        <v>1830</v>
      </c>
      <c r="W59" s="7" t="s">
        <v>38</v>
      </c>
      <c r="X59" s="9" t="s">
        <v>38</v>
      </c>
    </row>
    <row r="60" spans="1:24" x14ac:dyDescent="0.25">
      <c r="A60" s="2" t="s">
        <v>427</v>
      </c>
      <c r="B60" s="3" t="s">
        <v>428</v>
      </c>
      <c r="C60" s="10">
        <v>51072059</v>
      </c>
      <c r="D60" s="3" t="s">
        <v>429</v>
      </c>
      <c r="E60" s="3" t="s">
        <v>430</v>
      </c>
      <c r="F60" s="3" t="s">
        <v>27</v>
      </c>
      <c r="G60" s="3" t="s">
        <v>431</v>
      </c>
      <c r="H60" s="3" t="s">
        <v>135</v>
      </c>
      <c r="I60" s="12">
        <v>1400</v>
      </c>
      <c r="J60" s="12">
        <v>85</v>
      </c>
      <c r="K60" s="4" t="s">
        <v>432</v>
      </c>
      <c r="L60" s="4" t="s">
        <v>433</v>
      </c>
      <c r="M60" s="3" t="s">
        <v>60</v>
      </c>
      <c r="N60" s="3" t="s">
        <v>61</v>
      </c>
      <c r="O60" s="3" t="s">
        <v>36</v>
      </c>
      <c r="P60" s="4" t="s">
        <v>37</v>
      </c>
      <c r="Q60" s="4" t="s">
        <v>37</v>
      </c>
      <c r="R60" s="4" t="s">
        <v>37</v>
      </c>
      <c r="S60" s="4" t="s">
        <v>37</v>
      </c>
      <c r="T60" s="4" t="s">
        <v>37</v>
      </c>
      <c r="U60" s="4" t="s">
        <v>37</v>
      </c>
      <c r="V60" s="4">
        <f>VLOOKUP(C60,'[1]Table 1'!$B$4:$X$95,23,0)</f>
        <v>1296</v>
      </c>
      <c r="W60" s="3" t="s">
        <v>38</v>
      </c>
      <c r="X60" s="5" t="s">
        <v>38</v>
      </c>
    </row>
    <row r="61" spans="1:24" x14ac:dyDescent="0.25">
      <c r="A61" s="6" t="s">
        <v>434</v>
      </c>
      <c r="B61" s="7" t="s">
        <v>435</v>
      </c>
      <c r="C61" s="10">
        <v>51076406</v>
      </c>
      <c r="D61" s="7" t="s">
        <v>64</v>
      </c>
      <c r="E61" s="7" t="s">
        <v>65</v>
      </c>
      <c r="F61" s="7" t="s">
        <v>27</v>
      </c>
      <c r="G61" s="7" t="s">
        <v>436</v>
      </c>
      <c r="H61" s="7" t="s">
        <v>201</v>
      </c>
      <c r="I61" s="11">
        <v>3214</v>
      </c>
      <c r="J61" s="11">
        <v>680</v>
      </c>
      <c r="K61" s="8" t="s">
        <v>437</v>
      </c>
      <c r="L61" s="8" t="s">
        <v>438</v>
      </c>
      <c r="M61" s="7" t="s">
        <v>79</v>
      </c>
      <c r="N61" s="7" t="s">
        <v>80</v>
      </c>
      <c r="O61" s="7" t="s">
        <v>81</v>
      </c>
      <c r="P61" s="8" t="s">
        <v>37</v>
      </c>
      <c r="Q61" s="8" t="s">
        <v>37</v>
      </c>
      <c r="R61" s="8" t="s">
        <v>37</v>
      </c>
      <c r="S61" s="8" t="s">
        <v>37</v>
      </c>
      <c r="T61" s="8" t="s">
        <v>37</v>
      </c>
      <c r="U61" s="8" t="s">
        <v>37</v>
      </c>
      <c r="V61" s="4">
        <f>VLOOKUP(C61,'[1]Table 1'!$B$4:$X$95,23,0)</f>
        <v>2786</v>
      </c>
      <c r="W61" s="7" t="s">
        <v>38</v>
      </c>
      <c r="X61" s="9" t="s">
        <v>38</v>
      </c>
    </row>
    <row r="62" spans="1:24" x14ac:dyDescent="0.25">
      <c r="A62" s="2" t="s">
        <v>439</v>
      </c>
      <c r="B62" s="3" t="s">
        <v>440</v>
      </c>
      <c r="C62" s="10">
        <v>51076010</v>
      </c>
      <c r="D62" s="3" t="s">
        <v>64</v>
      </c>
      <c r="E62" s="3" t="s">
        <v>65</v>
      </c>
      <c r="F62" s="3" t="s">
        <v>27</v>
      </c>
      <c r="G62" s="3" t="s">
        <v>441</v>
      </c>
      <c r="H62" s="3" t="s">
        <v>173</v>
      </c>
      <c r="I62" s="12">
        <v>1453</v>
      </c>
      <c r="J62" s="12">
        <v>200</v>
      </c>
      <c r="K62" s="4" t="s">
        <v>442</v>
      </c>
      <c r="L62" s="4" t="s">
        <v>443</v>
      </c>
      <c r="M62" s="3" t="s">
        <v>100</v>
      </c>
      <c r="N62" s="3" t="s">
        <v>111</v>
      </c>
      <c r="O62" s="3" t="s">
        <v>102</v>
      </c>
      <c r="P62" s="4" t="s">
        <v>37</v>
      </c>
      <c r="Q62" s="4" t="s">
        <v>37</v>
      </c>
      <c r="R62" s="4" t="s">
        <v>37</v>
      </c>
      <c r="S62" s="4" t="s">
        <v>37</v>
      </c>
      <c r="T62" s="4" t="s">
        <v>37</v>
      </c>
      <c r="U62" s="4" t="s">
        <v>37</v>
      </c>
      <c r="V62" s="4">
        <f>VLOOKUP(C62,'[1]Table 1'!$B$4:$X$95,23,0)</f>
        <v>2350</v>
      </c>
      <c r="W62" s="3" t="s">
        <v>38</v>
      </c>
      <c r="X62" s="5" t="s">
        <v>38</v>
      </c>
    </row>
    <row r="63" spans="1:24" x14ac:dyDescent="0.25">
      <c r="A63" s="6" t="s">
        <v>444</v>
      </c>
      <c r="B63" s="7" t="s">
        <v>445</v>
      </c>
      <c r="C63" s="10">
        <v>51076675</v>
      </c>
      <c r="D63" s="7" t="s">
        <v>336</v>
      </c>
      <c r="E63" s="7" t="s">
        <v>337</v>
      </c>
      <c r="F63" s="7" t="s">
        <v>27</v>
      </c>
      <c r="G63" s="7" t="s">
        <v>446</v>
      </c>
      <c r="H63" s="7" t="s">
        <v>55</v>
      </c>
      <c r="I63" s="11">
        <v>2251</v>
      </c>
      <c r="J63" s="11">
        <v>80</v>
      </c>
      <c r="K63" s="8" t="s">
        <v>447</v>
      </c>
      <c r="L63" s="8" t="s">
        <v>448</v>
      </c>
      <c r="M63" s="7" t="s">
        <v>341</v>
      </c>
      <c r="N63" s="7" t="s">
        <v>449</v>
      </c>
      <c r="O63" s="7" t="s">
        <v>343</v>
      </c>
      <c r="P63" s="8" t="s">
        <v>37</v>
      </c>
      <c r="Q63" s="8" t="s">
        <v>37</v>
      </c>
      <c r="R63" s="8" t="s">
        <v>37</v>
      </c>
      <c r="S63" s="8" t="s">
        <v>37</v>
      </c>
      <c r="T63" s="8" t="s">
        <v>37</v>
      </c>
      <c r="U63" s="8" t="s">
        <v>37</v>
      </c>
      <c r="V63" s="4">
        <f>VLOOKUP(C63,'[1]Table 1'!$B$4:$X$95,23,0)</f>
        <v>2098</v>
      </c>
      <c r="W63" s="7" t="s">
        <v>38</v>
      </c>
      <c r="X63" s="9" t="s">
        <v>38</v>
      </c>
    </row>
    <row r="64" spans="1:24" x14ac:dyDescent="0.25">
      <c r="A64" s="2" t="s">
        <v>450</v>
      </c>
      <c r="B64" s="3" t="s">
        <v>451</v>
      </c>
      <c r="C64" s="10">
        <v>51075539</v>
      </c>
      <c r="D64" s="3" t="s">
        <v>452</v>
      </c>
      <c r="E64" s="3" t="s">
        <v>453</v>
      </c>
      <c r="F64" s="3" t="s">
        <v>27</v>
      </c>
      <c r="G64" s="3" t="s">
        <v>454</v>
      </c>
      <c r="H64" s="3" t="s">
        <v>135</v>
      </c>
      <c r="I64" s="12">
        <v>1400</v>
      </c>
      <c r="J64" s="12">
        <v>420</v>
      </c>
      <c r="K64" s="4" t="s">
        <v>455</v>
      </c>
      <c r="L64" s="4" t="s">
        <v>456</v>
      </c>
      <c r="M64" s="3" t="s">
        <v>60</v>
      </c>
      <c r="N64" s="3" t="s">
        <v>139</v>
      </c>
      <c r="O64" s="3" t="s">
        <v>36</v>
      </c>
      <c r="P64" s="4" t="s">
        <v>37</v>
      </c>
      <c r="Q64" s="4" t="s">
        <v>37</v>
      </c>
      <c r="R64" s="4" t="s">
        <v>37</v>
      </c>
      <c r="S64" s="4" t="s">
        <v>37</v>
      </c>
      <c r="T64" s="4" t="s">
        <v>37</v>
      </c>
      <c r="U64" s="4" t="s">
        <v>37</v>
      </c>
      <c r="V64" s="4">
        <f>VLOOKUP(C64,'[1]Table 1'!$B$4:$X$95,23,0)</f>
        <v>2445</v>
      </c>
      <c r="W64" s="3" t="s">
        <v>38</v>
      </c>
      <c r="X64" s="5" t="s">
        <v>38</v>
      </c>
    </row>
    <row r="65" spans="1:24" x14ac:dyDescent="0.25">
      <c r="A65" s="6" t="s">
        <v>457</v>
      </c>
      <c r="B65" s="7" t="s">
        <v>458</v>
      </c>
      <c r="C65" s="10">
        <v>51077134</v>
      </c>
      <c r="D65" s="7" t="s">
        <v>64</v>
      </c>
      <c r="E65" s="7" t="s">
        <v>65</v>
      </c>
      <c r="F65" s="7" t="s">
        <v>27</v>
      </c>
      <c r="G65" s="7" t="s">
        <v>459</v>
      </c>
      <c r="H65" s="7" t="s">
        <v>460</v>
      </c>
      <c r="I65" s="11">
        <v>1419</v>
      </c>
      <c r="J65" s="11">
        <v>420</v>
      </c>
      <c r="K65" s="8" t="s">
        <v>461</v>
      </c>
      <c r="L65" s="8" t="s">
        <v>462</v>
      </c>
      <c r="M65" s="7" t="s">
        <v>79</v>
      </c>
      <c r="N65" s="7" t="s">
        <v>80</v>
      </c>
      <c r="O65" s="7" t="s">
        <v>81</v>
      </c>
      <c r="P65" s="8" t="s">
        <v>37</v>
      </c>
      <c r="Q65" s="8" t="s">
        <v>37</v>
      </c>
      <c r="R65" s="8" t="s">
        <v>37</v>
      </c>
      <c r="S65" s="8" t="s">
        <v>37</v>
      </c>
      <c r="T65" s="8" t="s">
        <v>37</v>
      </c>
      <c r="U65" s="8" t="s">
        <v>37</v>
      </c>
      <c r="V65" s="4">
        <f>VLOOKUP(C65,'[1]Table 1'!$B$4:$X$95,23,0)</f>
        <v>1970</v>
      </c>
      <c r="W65" s="7" t="s">
        <v>38</v>
      </c>
      <c r="X65" s="9" t="s">
        <v>38</v>
      </c>
    </row>
    <row r="66" spans="1:24" x14ac:dyDescent="0.25">
      <c r="A66" s="2" t="s">
        <v>463</v>
      </c>
      <c r="B66" s="3" t="s">
        <v>464</v>
      </c>
      <c r="C66" s="10">
        <v>51077179</v>
      </c>
      <c r="D66" s="3" t="s">
        <v>64</v>
      </c>
      <c r="E66" s="3" t="s">
        <v>65</v>
      </c>
      <c r="F66" s="3" t="s">
        <v>27</v>
      </c>
      <c r="G66" s="3" t="s">
        <v>465</v>
      </c>
      <c r="H66" s="3" t="s">
        <v>201</v>
      </c>
      <c r="I66" s="12">
        <v>3352</v>
      </c>
      <c r="J66" s="12">
        <v>540</v>
      </c>
      <c r="K66" s="4" t="s">
        <v>467</v>
      </c>
      <c r="L66" s="4" t="s">
        <v>468</v>
      </c>
      <c r="M66" s="3" t="s">
        <v>322</v>
      </c>
      <c r="N66" s="3" t="s">
        <v>70</v>
      </c>
      <c r="O66" s="3" t="s">
        <v>71</v>
      </c>
      <c r="P66" s="4" t="s">
        <v>37</v>
      </c>
      <c r="Q66" s="4" t="s">
        <v>37</v>
      </c>
      <c r="R66" s="4" t="s">
        <v>37</v>
      </c>
      <c r="S66" s="4" t="s">
        <v>37</v>
      </c>
      <c r="T66" s="4" t="s">
        <v>37</v>
      </c>
      <c r="U66" s="4" t="s">
        <v>37</v>
      </c>
      <c r="V66" s="4">
        <f>VLOOKUP(C66,'[1]Table 1'!$B$4:$X$95,23,0)</f>
        <v>2866</v>
      </c>
      <c r="W66" s="3" t="s">
        <v>38</v>
      </c>
      <c r="X66" s="5" t="s">
        <v>38</v>
      </c>
    </row>
    <row r="67" spans="1:24" x14ac:dyDescent="0.25">
      <c r="A67" s="6" t="s">
        <v>469</v>
      </c>
      <c r="B67" s="7" t="s">
        <v>470</v>
      </c>
      <c r="C67" s="10">
        <v>51076837</v>
      </c>
      <c r="D67" s="7" t="s">
        <v>64</v>
      </c>
      <c r="E67" s="7" t="s">
        <v>65</v>
      </c>
      <c r="F67" s="7" t="s">
        <v>27</v>
      </c>
      <c r="G67" s="7" t="s">
        <v>471</v>
      </c>
      <c r="H67" s="7" t="s">
        <v>173</v>
      </c>
      <c r="I67" s="11">
        <v>1691</v>
      </c>
      <c r="J67" s="11">
        <v>200</v>
      </c>
      <c r="K67" s="8" t="s">
        <v>472</v>
      </c>
      <c r="L67" s="8" t="s">
        <v>473</v>
      </c>
      <c r="M67" s="7" t="s">
        <v>100</v>
      </c>
      <c r="N67" s="7" t="s">
        <v>111</v>
      </c>
      <c r="O67" s="7" t="s">
        <v>102</v>
      </c>
      <c r="P67" s="8" t="s">
        <v>37</v>
      </c>
      <c r="Q67" s="8" t="s">
        <v>37</v>
      </c>
      <c r="R67" s="8" t="s">
        <v>37</v>
      </c>
      <c r="S67" s="8" t="s">
        <v>37</v>
      </c>
      <c r="T67" s="8" t="s">
        <v>37</v>
      </c>
      <c r="U67" s="8" t="s">
        <v>37</v>
      </c>
      <c r="V67" s="4">
        <f>VLOOKUP(C67,'[1]Table 1'!$B$4:$X$95,23,0)</f>
        <v>2890</v>
      </c>
      <c r="W67" s="7" t="s">
        <v>38</v>
      </c>
      <c r="X67" s="9" t="s">
        <v>38</v>
      </c>
    </row>
    <row r="68" spans="1:24" x14ac:dyDescent="0.25">
      <c r="A68" s="2" t="s">
        <v>474</v>
      </c>
      <c r="B68" s="3" t="s">
        <v>475</v>
      </c>
      <c r="C68" s="10">
        <v>51077313</v>
      </c>
      <c r="D68" s="3" t="s">
        <v>476</v>
      </c>
      <c r="E68" s="3" t="s">
        <v>477</v>
      </c>
      <c r="F68" s="3" t="s">
        <v>27</v>
      </c>
      <c r="G68" s="3" t="s">
        <v>478</v>
      </c>
      <c r="H68" s="3" t="s">
        <v>29</v>
      </c>
      <c r="I68" s="12">
        <v>3493</v>
      </c>
      <c r="J68" s="12">
        <v>230</v>
      </c>
      <c r="K68" s="4" t="s">
        <v>479</v>
      </c>
      <c r="L68" s="4" t="s">
        <v>480</v>
      </c>
      <c r="M68" s="3" t="s">
        <v>322</v>
      </c>
      <c r="N68" s="3" t="s">
        <v>70</v>
      </c>
      <c r="O68" s="3" t="s">
        <v>71</v>
      </c>
      <c r="P68" s="4" t="s">
        <v>37</v>
      </c>
      <c r="Q68" s="4" t="s">
        <v>37</v>
      </c>
      <c r="R68" s="4" t="s">
        <v>37</v>
      </c>
      <c r="S68" s="4" t="s">
        <v>37</v>
      </c>
      <c r="T68" s="4" t="s">
        <v>37</v>
      </c>
      <c r="U68" s="4" t="s">
        <v>37</v>
      </c>
      <c r="V68" s="4">
        <f>VLOOKUP(C68,'[1]Table 1'!$B$4:$X$95,23,0)</f>
        <v>2746</v>
      </c>
      <c r="W68" s="3" t="s">
        <v>38</v>
      </c>
      <c r="X68" s="5" t="s">
        <v>38</v>
      </c>
    </row>
    <row r="69" spans="1:24" x14ac:dyDescent="0.25">
      <c r="A69" s="6" t="s">
        <v>481</v>
      </c>
      <c r="B69" s="7" t="s">
        <v>482</v>
      </c>
      <c r="C69" s="10">
        <v>51077180</v>
      </c>
      <c r="D69" s="7" t="s">
        <v>64</v>
      </c>
      <c r="E69" s="7" t="s">
        <v>65</v>
      </c>
      <c r="F69" s="7" t="s">
        <v>27</v>
      </c>
      <c r="G69" s="7" t="s">
        <v>465</v>
      </c>
      <c r="H69" s="7" t="s">
        <v>55</v>
      </c>
      <c r="I69" s="11">
        <v>2251</v>
      </c>
      <c r="J69" s="11">
        <v>0</v>
      </c>
      <c r="K69" s="8" t="s">
        <v>283</v>
      </c>
      <c r="L69" s="8" t="s">
        <v>284</v>
      </c>
      <c r="M69" s="7" t="s">
        <v>100</v>
      </c>
      <c r="N69" s="7" t="s">
        <v>101</v>
      </c>
      <c r="O69" s="7" t="s">
        <v>102</v>
      </c>
      <c r="P69" s="8" t="s">
        <v>37</v>
      </c>
      <c r="Q69" s="8" t="s">
        <v>37</v>
      </c>
      <c r="R69" s="8" t="s">
        <v>37</v>
      </c>
      <c r="S69" s="8" t="s">
        <v>37</v>
      </c>
      <c r="T69" s="8" t="s">
        <v>37</v>
      </c>
      <c r="U69" s="8" t="s">
        <v>37</v>
      </c>
      <c r="V69" s="4">
        <f>VLOOKUP(C69,'[1]Table 1'!$B$4:$X$95,23,0)</f>
        <v>2000</v>
      </c>
      <c r="W69" s="7" t="s">
        <v>38</v>
      </c>
      <c r="X69" s="9" t="s">
        <v>38</v>
      </c>
    </row>
    <row r="70" spans="1:24" x14ac:dyDescent="0.25">
      <c r="A70" s="2" t="s">
        <v>483</v>
      </c>
      <c r="B70" s="3" t="s">
        <v>484</v>
      </c>
      <c r="C70" s="10">
        <v>51077529</v>
      </c>
      <c r="D70" s="3" t="s">
        <v>485</v>
      </c>
      <c r="E70" s="3" t="s">
        <v>115</v>
      </c>
      <c r="F70" s="3" t="s">
        <v>27</v>
      </c>
      <c r="G70" s="3" t="s">
        <v>486</v>
      </c>
      <c r="H70" s="3" t="s">
        <v>117</v>
      </c>
      <c r="I70" s="12">
        <v>1150</v>
      </c>
      <c r="J70" s="12">
        <v>420</v>
      </c>
      <c r="K70" s="4" t="s">
        <v>120</v>
      </c>
      <c r="L70" s="4" t="s">
        <v>121</v>
      </c>
      <c r="M70" s="3" t="s">
        <v>79</v>
      </c>
      <c r="N70" s="3" t="s">
        <v>129</v>
      </c>
      <c r="O70" s="3" t="s">
        <v>81</v>
      </c>
      <c r="P70" s="4" t="s">
        <v>37</v>
      </c>
      <c r="Q70" s="4" t="s">
        <v>37</v>
      </c>
      <c r="R70" s="4" t="s">
        <v>37</v>
      </c>
      <c r="S70" s="4" t="s">
        <v>37</v>
      </c>
      <c r="T70" s="4" t="s">
        <v>37</v>
      </c>
      <c r="U70" s="4" t="s">
        <v>37</v>
      </c>
      <c r="V70" s="4">
        <f>VLOOKUP(C70,'[1]Table 1'!$B$4:$X$95,23,0)</f>
        <v>1970</v>
      </c>
      <c r="W70" s="3" t="s">
        <v>38</v>
      </c>
      <c r="X70" s="5" t="s">
        <v>38</v>
      </c>
    </row>
    <row r="71" spans="1:24" x14ac:dyDescent="0.25">
      <c r="A71" s="6" t="s">
        <v>487</v>
      </c>
      <c r="B71" s="7" t="s">
        <v>488</v>
      </c>
      <c r="C71" s="10">
        <v>51077023</v>
      </c>
      <c r="D71" s="7" t="s">
        <v>489</v>
      </c>
      <c r="E71" s="7" t="s">
        <v>453</v>
      </c>
      <c r="F71" s="7" t="s">
        <v>27</v>
      </c>
      <c r="G71" s="7" t="s">
        <v>490</v>
      </c>
      <c r="H71" s="7" t="s">
        <v>135</v>
      </c>
      <c r="I71" s="11">
        <v>1400</v>
      </c>
      <c r="J71" s="11">
        <v>230</v>
      </c>
      <c r="K71" s="8" t="s">
        <v>491</v>
      </c>
      <c r="L71" s="8" t="s">
        <v>492</v>
      </c>
      <c r="M71" s="7" t="s">
        <v>79</v>
      </c>
      <c r="N71" s="7" t="s">
        <v>129</v>
      </c>
      <c r="O71" s="7" t="s">
        <v>81</v>
      </c>
      <c r="P71" s="8" t="s">
        <v>37</v>
      </c>
      <c r="Q71" s="8" t="s">
        <v>37</v>
      </c>
      <c r="R71" s="8" t="s">
        <v>37</v>
      </c>
      <c r="S71" s="8" t="s">
        <v>37</v>
      </c>
      <c r="T71" s="8" t="s">
        <v>37</v>
      </c>
      <c r="U71" s="8" t="s">
        <v>37</v>
      </c>
      <c r="V71" s="4">
        <f>VLOOKUP(C71,'[1]Table 1'!$B$4:$X$95,23,0)</f>
        <v>1654</v>
      </c>
      <c r="W71" s="7" t="s">
        <v>38</v>
      </c>
      <c r="X71" s="9" t="s">
        <v>38</v>
      </c>
    </row>
    <row r="72" spans="1:24" x14ac:dyDescent="0.25">
      <c r="A72" s="2" t="s">
        <v>493</v>
      </c>
      <c r="B72" s="3" t="s">
        <v>494</v>
      </c>
      <c r="C72" s="10">
        <v>51077410</v>
      </c>
      <c r="D72" s="3" t="s">
        <v>124</v>
      </c>
      <c r="E72" s="3" t="s">
        <v>125</v>
      </c>
      <c r="F72" s="3" t="s">
        <v>27</v>
      </c>
      <c r="G72" s="3" t="s">
        <v>495</v>
      </c>
      <c r="H72" s="3" t="s">
        <v>135</v>
      </c>
      <c r="I72" s="12">
        <v>1400</v>
      </c>
      <c r="J72" s="12">
        <v>0</v>
      </c>
      <c r="K72" s="4" t="s">
        <v>398</v>
      </c>
      <c r="L72" s="4" t="s">
        <v>399</v>
      </c>
      <c r="M72" s="3" t="s">
        <v>60</v>
      </c>
      <c r="N72" s="3" t="s">
        <v>139</v>
      </c>
      <c r="O72" s="3" t="s">
        <v>36</v>
      </c>
      <c r="P72" s="4" t="s">
        <v>37</v>
      </c>
      <c r="Q72" s="4" t="s">
        <v>37</v>
      </c>
      <c r="R72" s="4" t="s">
        <v>37</v>
      </c>
      <c r="S72" s="4" t="s">
        <v>37</v>
      </c>
      <c r="T72" s="4" t="s">
        <v>37</v>
      </c>
      <c r="U72" s="4" t="s">
        <v>37</v>
      </c>
      <c r="V72" s="4">
        <f>VLOOKUP(C72,'[1]Table 1'!$B$4:$X$95,23,0)</f>
        <v>1340</v>
      </c>
      <c r="W72" s="3" t="s">
        <v>38</v>
      </c>
      <c r="X72" s="5" t="s">
        <v>38</v>
      </c>
    </row>
    <row r="73" spans="1:24" x14ac:dyDescent="0.25">
      <c r="A73" s="6" t="s">
        <v>496</v>
      </c>
      <c r="B73" s="7" t="s">
        <v>497</v>
      </c>
      <c r="C73" s="10">
        <v>51077720</v>
      </c>
      <c r="D73" s="7" t="s">
        <v>498</v>
      </c>
      <c r="E73" s="7" t="s">
        <v>42</v>
      </c>
      <c r="F73" s="7" t="s">
        <v>27</v>
      </c>
      <c r="G73" s="7" t="s">
        <v>499</v>
      </c>
      <c r="H73" s="7" t="s">
        <v>95</v>
      </c>
      <c r="I73" s="11">
        <v>3117.7</v>
      </c>
      <c r="J73" s="11">
        <v>160</v>
      </c>
      <c r="K73" s="8" t="s">
        <v>501</v>
      </c>
      <c r="L73" s="8" t="s">
        <v>502</v>
      </c>
      <c r="M73" s="7" t="s">
        <v>100</v>
      </c>
      <c r="N73" s="7" t="s">
        <v>111</v>
      </c>
      <c r="O73" s="7" t="s">
        <v>102</v>
      </c>
      <c r="P73" s="8" t="s">
        <v>37</v>
      </c>
      <c r="Q73" s="8" t="s">
        <v>37</v>
      </c>
      <c r="R73" s="8" t="s">
        <v>37</v>
      </c>
      <c r="S73" s="8" t="s">
        <v>37</v>
      </c>
      <c r="T73" s="8" t="s">
        <v>37</v>
      </c>
      <c r="U73" s="8" t="s">
        <v>37</v>
      </c>
      <c r="V73" s="4">
        <f>VLOOKUP(C73,'[1]Table 1'!$B$4:$X$95,23,0)</f>
        <v>3275</v>
      </c>
      <c r="W73" s="7" t="s">
        <v>38</v>
      </c>
      <c r="X73" s="9" t="s">
        <v>38</v>
      </c>
    </row>
    <row r="74" spans="1:24" x14ac:dyDescent="0.25">
      <c r="A74" s="2" t="s">
        <v>503</v>
      </c>
      <c r="B74" s="3" t="s">
        <v>504</v>
      </c>
      <c r="C74" s="10">
        <v>51077436</v>
      </c>
      <c r="D74" s="3" t="s">
        <v>505</v>
      </c>
      <c r="E74" s="3" t="s">
        <v>506</v>
      </c>
      <c r="F74" s="3" t="s">
        <v>27</v>
      </c>
      <c r="G74" s="3" t="s">
        <v>507</v>
      </c>
      <c r="H74" s="3" t="s">
        <v>29</v>
      </c>
      <c r="I74" s="12">
        <v>2380</v>
      </c>
      <c r="J74" s="12">
        <v>510</v>
      </c>
      <c r="K74" s="4" t="s">
        <v>508</v>
      </c>
      <c r="L74" s="4" t="s">
        <v>509</v>
      </c>
      <c r="M74" s="3" t="s">
        <v>79</v>
      </c>
      <c r="N74" s="3" t="s">
        <v>80</v>
      </c>
      <c r="O74" s="3" t="s">
        <v>81</v>
      </c>
      <c r="P74" s="4" t="s">
        <v>37</v>
      </c>
      <c r="Q74" s="4" t="s">
        <v>37</v>
      </c>
      <c r="R74" s="4" t="s">
        <v>37</v>
      </c>
      <c r="S74" s="4" t="s">
        <v>37</v>
      </c>
      <c r="T74" s="4" t="s">
        <v>37</v>
      </c>
      <c r="U74" s="4" t="s">
        <v>37</v>
      </c>
      <c r="V74" s="4">
        <f>VLOOKUP(C74,'[1]Table 1'!$B$4:$X$95,23,0)</f>
        <v>1620</v>
      </c>
      <c r="W74" s="3" t="s">
        <v>38</v>
      </c>
      <c r="X74" s="5" t="s">
        <v>38</v>
      </c>
    </row>
    <row r="75" spans="1:24" x14ac:dyDescent="0.25">
      <c r="A75" s="6" t="s">
        <v>510</v>
      </c>
      <c r="B75" s="7" t="s">
        <v>511</v>
      </c>
      <c r="C75" s="10">
        <v>51077930</v>
      </c>
      <c r="D75" s="7" t="s">
        <v>498</v>
      </c>
      <c r="E75" s="7" t="s">
        <v>42</v>
      </c>
      <c r="F75" s="7" t="s">
        <v>27</v>
      </c>
      <c r="G75" s="7" t="s">
        <v>512</v>
      </c>
      <c r="H75" s="7" t="s">
        <v>44</v>
      </c>
      <c r="I75" s="11">
        <v>1148.4000000000001</v>
      </c>
      <c r="J75" s="11">
        <v>0</v>
      </c>
      <c r="K75" s="8" t="s">
        <v>46</v>
      </c>
      <c r="L75" s="8" t="s">
        <v>47</v>
      </c>
      <c r="M75" s="7" t="s">
        <v>60</v>
      </c>
      <c r="N75" s="7" t="s">
        <v>61</v>
      </c>
      <c r="O75" s="7" t="s">
        <v>36</v>
      </c>
      <c r="P75" s="8" t="s">
        <v>37</v>
      </c>
      <c r="Q75" s="8" t="s">
        <v>37</v>
      </c>
      <c r="R75" s="8" t="s">
        <v>37</v>
      </c>
      <c r="S75" s="8" t="s">
        <v>37</v>
      </c>
      <c r="T75" s="8" t="s">
        <v>37</v>
      </c>
      <c r="U75" s="8" t="s">
        <v>37</v>
      </c>
      <c r="V75" s="4">
        <f>VLOOKUP(C75,'[1]Table 1'!$B$4:$X$95,23,0)</f>
        <v>1000</v>
      </c>
      <c r="W75" s="7" t="s">
        <v>38</v>
      </c>
      <c r="X75" s="9" t="s">
        <v>38</v>
      </c>
    </row>
    <row r="76" spans="1:24" x14ac:dyDescent="0.25">
      <c r="A76" s="2" t="s">
        <v>513</v>
      </c>
      <c r="B76" s="3" t="s">
        <v>514</v>
      </c>
      <c r="C76" s="10">
        <v>51077509</v>
      </c>
      <c r="D76" s="3" t="s">
        <v>515</v>
      </c>
      <c r="E76" s="3" t="s">
        <v>516</v>
      </c>
      <c r="F76" s="3" t="s">
        <v>27</v>
      </c>
      <c r="G76" s="3" t="s">
        <v>517</v>
      </c>
      <c r="H76" s="3" t="s">
        <v>518</v>
      </c>
      <c r="I76" s="12">
        <v>2251.8000000000002</v>
      </c>
      <c r="J76" s="12">
        <v>180</v>
      </c>
      <c r="K76" s="4" t="s">
        <v>520</v>
      </c>
      <c r="L76" s="4" t="s">
        <v>521</v>
      </c>
      <c r="M76" s="3" t="s">
        <v>341</v>
      </c>
      <c r="N76" s="3" t="s">
        <v>449</v>
      </c>
      <c r="O76" s="3" t="s">
        <v>343</v>
      </c>
      <c r="P76" s="4" t="s">
        <v>37</v>
      </c>
      <c r="Q76" s="4" t="s">
        <v>37</v>
      </c>
      <c r="R76" s="4" t="s">
        <v>37</v>
      </c>
      <c r="S76" s="4" t="s">
        <v>37</v>
      </c>
      <c r="T76" s="4" t="s">
        <v>37</v>
      </c>
      <c r="U76" s="4" t="s">
        <v>37</v>
      </c>
      <c r="V76" s="4">
        <f>VLOOKUP(C76,'[1]Table 1'!$B$4:$X$95,23,0)</f>
        <v>2158</v>
      </c>
      <c r="W76" s="3" t="s">
        <v>38</v>
      </c>
      <c r="X76" s="5" t="s">
        <v>38</v>
      </c>
    </row>
    <row r="77" spans="1:24" x14ac:dyDescent="0.25">
      <c r="A77" s="6" t="s">
        <v>522</v>
      </c>
      <c r="B77" s="7" t="s">
        <v>523</v>
      </c>
      <c r="C77" s="10">
        <v>51077446</v>
      </c>
      <c r="D77" s="7" t="s">
        <v>524</v>
      </c>
      <c r="E77" s="7" t="s">
        <v>516</v>
      </c>
      <c r="F77" s="7" t="s">
        <v>27</v>
      </c>
      <c r="G77" s="7" t="s">
        <v>525</v>
      </c>
      <c r="H77" s="7" t="s">
        <v>518</v>
      </c>
      <c r="I77" s="11">
        <v>2251.8000000000002</v>
      </c>
      <c r="J77" s="11">
        <v>620</v>
      </c>
      <c r="K77" s="8" t="s">
        <v>527</v>
      </c>
      <c r="L77" s="8" t="s">
        <v>528</v>
      </c>
      <c r="M77" s="7" t="s">
        <v>322</v>
      </c>
      <c r="N77" s="7" t="s">
        <v>529</v>
      </c>
      <c r="O77" s="7" t="s">
        <v>530</v>
      </c>
      <c r="P77" s="8" t="s">
        <v>37</v>
      </c>
      <c r="Q77" s="8" t="s">
        <v>37</v>
      </c>
      <c r="R77" s="8" t="s">
        <v>37</v>
      </c>
      <c r="S77" s="8" t="s">
        <v>37</v>
      </c>
      <c r="T77" s="8" t="s">
        <v>37</v>
      </c>
      <c r="U77" s="8" t="s">
        <v>37</v>
      </c>
      <c r="V77" s="4">
        <f>VLOOKUP(C77,'[1]Table 1'!$B$4:$X$95,23,0)</f>
        <v>2654</v>
      </c>
      <c r="W77" s="7" t="s">
        <v>38</v>
      </c>
      <c r="X77" s="9" t="s">
        <v>38</v>
      </c>
    </row>
    <row r="78" spans="1:24" x14ac:dyDescent="0.25">
      <c r="A78" s="2" t="s">
        <v>531</v>
      </c>
      <c r="B78" s="3" t="s">
        <v>532</v>
      </c>
      <c r="C78" s="10">
        <v>51077859</v>
      </c>
      <c r="D78" s="3" t="s">
        <v>533</v>
      </c>
      <c r="E78" s="3" t="s">
        <v>534</v>
      </c>
      <c r="F78" s="3" t="s">
        <v>27</v>
      </c>
      <c r="G78" s="3" t="s">
        <v>535</v>
      </c>
      <c r="H78" s="3" t="s">
        <v>135</v>
      </c>
      <c r="I78" s="12">
        <v>1600</v>
      </c>
      <c r="J78" s="12">
        <v>510</v>
      </c>
      <c r="K78" s="4" t="s">
        <v>536</v>
      </c>
      <c r="L78" s="4" t="s">
        <v>537</v>
      </c>
      <c r="M78" s="3" t="s">
        <v>79</v>
      </c>
      <c r="N78" s="3" t="s">
        <v>80</v>
      </c>
      <c r="O78" s="3" t="s">
        <v>81</v>
      </c>
      <c r="P78" s="4" t="s">
        <v>37</v>
      </c>
      <c r="Q78" s="4" t="s">
        <v>37</v>
      </c>
      <c r="R78" s="4" t="s">
        <v>37</v>
      </c>
      <c r="S78" s="4" t="s">
        <v>37</v>
      </c>
      <c r="T78" s="4" t="s">
        <v>37</v>
      </c>
      <c r="U78" s="4" t="s">
        <v>37</v>
      </c>
      <c r="V78" s="4">
        <f>VLOOKUP(C78,'[1]Table 1'!$B$4:$X$95,23,0)</f>
        <v>2208</v>
      </c>
      <c r="W78" s="3" t="s">
        <v>38</v>
      </c>
      <c r="X78" s="5" t="s">
        <v>38</v>
      </c>
    </row>
    <row r="79" spans="1:24" x14ac:dyDescent="0.25">
      <c r="A79" s="6" t="s">
        <v>538</v>
      </c>
      <c r="B79" s="7" t="s">
        <v>539</v>
      </c>
      <c r="C79" s="10">
        <v>51078375</v>
      </c>
      <c r="D79" s="7" t="s">
        <v>498</v>
      </c>
      <c r="E79" s="7" t="s">
        <v>42</v>
      </c>
      <c r="F79" s="7" t="s">
        <v>27</v>
      </c>
      <c r="G79" s="7" t="s">
        <v>499</v>
      </c>
      <c r="H79" s="7" t="s">
        <v>95</v>
      </c>
      <c r="I79" s="11">
        <v>3245.8</v>
      </c>
      <c r="J79" s="11">
        <v>250</v>
      </c>
      <c r="K79" s="8" t="s">
        <v>542</v>
      </c>
      <c r="L79" s="8" t="s">
        <v>543</v>
      </c>
      <c r="M79" s="7" t="s">
        <v>100</v>
      </c>
      <c r="N79" s="7" t="s">
        <v>111</v>
      </c>
      <c r="O79" s="7" t="s">
        <v>102</v>
      </c>
      <c r="P79" s="8" t="s">
        <v>37</v>
      </c>
      <c r="Q79" s="8" t="s">
        <v>37</v>
      </c>
      <c r="R79" s="8" t="s">
        <v>37</v>
      </c>
      <c r="S79" s="8" t="s">
        <v>37</v>
      </c>
      <c r="T79" s="8" t="s">
        <v>37</v>
      </c>
      <c r="U79" s="8" t="s">
        <v>37</v>
      </c>
      <c r="V79" s="4">
        <f>VLOOKUP(C79,'[1]Table 1'!$B$4:$X$95,23,0)</f>
        <v>2800</v>
      </c>
      <c r="W79" s="7" t="s">
        <v>38</v>
      </c>
      <c r="X79" s="9" t="s">
        <v>38</v>
      </c>
    </row>
    <row r="80" spans="1:24" x14ac:dyDescent="0.25">
      <c r="A80" s="2" t="s">
        <v>544</v>
      </c>
      <c r="B80" s="3" t="s">
        <v>545</v>
      </c>
      <c r="C80" s="10">
        <v>51077962</v>
      </c>
      <c r="D80" s="3" t="s">
        <v>546</v>
      </c>
      <c r="E80" s="3" t="s">
        <v>547</v>
      </c>
      <c r="F80" s="3" t="s">
        <v>27</v>
      </c>
      <c r="G80" s="3" t="s">
        <v>548</v>
      </c>
      <c r="H80" s="3" t="s">
        <v>29</v>
      </c>
      <c r="I80" s="12">
        <v>3926</v>
      </c>
      <c r="J80" s="12">
        <v>200</v>
      </c>
      <c r="K80" s="4" t="s">
        <v>549</v>
      </c>
      <c r="L80" s="4" t="s">
        <v>550</v>
      </c>
      <c r="M80" s="3" t="s">
        <v>322</v>
      </c>
      <c r="N80" s="3" t="s">
        <v>70</v>
      </c>
      <c r="O80" s="3" t="s">
        <v>71</v>
      </c>
      <c r="P80" s="4" t="s">
        <v>37</v>
      </c>
      <c r="Q80" s="4" t="s">
        <v>37</v>
      </c>
      <c r="R80" s="4" t="s">
        <v>37</v>
      </c>
      <c r="S80" s="4" t="s">
        <v>37</v>
      </c>
      <c r="T80" s="4" t="s">
        <v>37</v>
      </c>
      <c r="U80" s="4" t="s">
        <v>37</v>
      </c>
      <c r="V80" s="4">
        <f>VLOOKUP(C80,'[1]Table 1'!$B$4:$X$95,23,0)</f>
        <v>2934</v>
      </c>
      <c r="W80" s="3" t="s">
        <v>38</v>
      </c>
      <c r="X80" s="5" t="s">
        <v>38</v>
      </c>
    </row>
    <row r="81" spans="1:24" x14ac:dyDescent="0.25">
      <c r="A81" s="6" t="s">
        <v>87</v>
      </c>
      <c r="B81" s="7" t="s">
        <v>551</v>
      </c>
      <c r="C81" s="10">
        <v>51078542</v>
      </c>
      <c r="D81" s="7" t="s">
        <v>64</v>
      </c>
      <c r="E81" s="7" t="s">
        <v>65</v>
      </c>
      <c r="F81" s="7" t="s">
        <v>27</v>
      </c>
      <c r="G81" s="7" t="s">
        <v>552</v>
      </c>
      <c r="H81" s="7" t="s">
        <v>55</v>
      </c>
      <c r="I81" s="11">
        <v>2251</v>
      </c>
      <c r="J81" s="11">
        <v>340</v>
      </c>
      <c r="K81" s="8" t="s">
        <v>553</v>
      </c>
      <c r="L81" s="8" t="s">
        <v>554</v>
      </c>
      <c r="M81" s="7" t="s">
        <v>60</v>
      </c>
      <c r="N81" s="7" t="s">
        <v>61</v>
      </c>
      <c r="O81" s="7" t="s">
        <v>36</v>
      </c>
      <c r="P81" s="8" t="s">
        <v>37</v>
      </c>
      <c r="Q81" s="8" t="s">
        <v>37</v>
      </c>
      <c r="R81" s="8" t="s">
        <v>37</v>
      </c>
      <c r="S81" s="8" t="s">
        <v>37</v>
      </c>
      <c r="T81" s="8" t="s">
        <v>37</v>
      </c>
      <c r="U81" s="8" t="s">
        <v>37</v>
      </c>
      <c r="V81" s="4">
        <f>VLOOKUP(C81,'[1]Table 1'!$B$4:$X$95,23,0)</f>
        <v>1940</v>
      </c>
      <c r="W81" s="7" t="s">
        <v>38</v>
      </c>
      <c r="X81" s="9" t="s">
        <v>38</v>
      </c>
    </row>
    <row r="82" spans="1:24" x14ac:dyDescent="0.25">
      <c r="A82" s="2" t="s">
        <v>555</v>
      </c>
      <c r="B82" s="3" t="s">
        <v>556</v>
      </c>
      <c r="C82" s="10">
        <v>51078582</v>
      </c>
      <c r="D82" s="3" t="s">
        <v>557</v>
      </c>
      <c r="E82" s="3" t="s">
        <v>42</v>
      </c>
      <c r="F82" s="3" t="s">
        <v>27</v>
      </c>
      <c r="G82" s="3" t="s">
        <v>558</v>
      </c>
      <c r="H82" s="3" t="s">
        <v>44</v>
      </c>
      <c r="I82" s="12">
        <v>1148.4000000000001</v>
      </c>
      <c r="J82" s="12">
        <v>0</v>
      </c>
      <c r="K82" s="4" t="s">
        <v>46</v>
      </c>
      <c r="L82" s="4" t="s">
        <v>47</v>
      </c>
      <c r="M82" s="3" t="s">
        <v>60</v>
      </c>
      <c r="N82" s="3" t="s">
        <v>139</v>
      </c>
      <c r="O82" s="3" t="s">
        <v>36</v>
      </c>
      <c r="P82" s="4" t="s">
        <v>37</v>
      </c>
      <c r="Q82" s="4" t="s">
        <v>37</v>
      </c>
      <c r="R82" s="4" t="s">
        <v>37</v>
      </c>
      <c r="S82" s="4" t="s">
        <v>37</v>
      </c>
      <c r="T82" s="4" t="s">
        <v>37</v>
      </c>
      <c r="U82" s="4" t="s">
        <v>37</v>
      </c>
      <c r="V82" s="4">
        <f>VLOOKUP(C82,'[1]Table 1'!$B$4:$X$95,23,0)</f>
        <v>1000</v>
      </c>
      <c r="W82" s="3" t="s">
        <v>38</v>
      </c>
      <c r="X82" s="5" t="s">
        <v>38</v>
      </c>
    </row>
    <row r="83" spans="1:24" x14ac:dyDescent="0.25">
      <c r="A83" s="6" t="s">
        <v>559</v>
      </c>
      <c r="B83" s="7" t="s">
        <v>560</v>
      </c>
      <c r="C83" s="10">
        <v>51075562</v>
      </c>
      <c r="D83" s="7" t="s">
        <v>561</v>
      </c>
      <c r="E83" s="7" t="s">
        <v>562</v>
      </c>
      <c r="F83" s="7" t="s">
        <v>27</v>
      </c>
      <c r="G83" s="7" t="s">
        <v>563</v>
      </c>
      <c r="H83" s="7" t="s">
        <v>29</v>
      </c>
      <c r="I83" s="11">
        <v>2959</v>
      </c>
      <c r="J83" s="11">
        <v>460</v>
      </c>
      <c r="K83" s="8" t="s">
        <v>564</v>
      </c>
      <c r="L83" s="8" t="s">
        <v>565</v>
      </c>
      <c r="M83" s="7" t="s">
        <v>60</v>
      </c>
      <c r="N83" s="7" t="s">
        <v>139</v>
      </c>
      <c r="O83" s="7" t="s">
        <v>36</v>
      </c>
      <c r="P83" s="8" t="s">
        <v>37</v>
      </c>
      <c r="Q83" s="8" t="s">
        <v>37</v>
      </c>
      <c r="R83" s="8" t="s">
        <v>37</v>
      </c>
      <c r="S83" s="8" t="s">
        <v>37</v>
      </c>
      <c r="T83" s="8" t="s">
        <v>37</v>
      </c>
      <c r="U83" s="8" t="s">
        <v>37</v>
      </c>
      <c r="V83" s="4">
        <f>VLOOKUP(C83,'[1]Table 1'!$B$4:$X$95,23,0)</f>
        <v>2776</v>
      </c>
      <c r="W83" s="7" t="s">
        <v>38</v>
      </c>
      <c r="X83" s="9" t="s">
        <v>38</v>
      </c>
    </row>
    <row r="84" spans="1:24" x14ac:dyDescent="0.25">
      <c r="A84" s="2" t="s">
        <v>566</v>
      </c>
      <c r="B84" s="3" t="s">
        <v>567</v>
      </c>
      <c r="C84" s="10">
        <v>51078666</v>
      </c>
      <c r="D84" s="3" t="s">
        <v>568</v>
      </c>
      <c r="E84" s="3" t="s">
        <v>569</v>
      </c>
      <c r="F84" s="3" t="s">
        <v>27</v>
      </c>
      <c r="G84" s="3" t="s">
        <v>570</v>
      </c>
      <c r="H84" s="3" t="s">
        <v>135</v>
      </c>
      <c r="I84" s="12">
        <v>1800</v>
      </c>
      <c r="J84" s="12">
        <v>340</v>
      </c>
      <c r="K84" s="4" t="s">
        <v>571</v>
      </c>
      <c r="L84" s="4" t="s">
        <v>572</v>
      </c>
      <c r="M84" s="3" t="s">
        <v>60</v>
      </c>
      <c r="N84" s="3" t="s">
        <v>61</v>
      </c>
      <c r="O84" s="3" t="s">
        <v>36</v>
      </c>
      <c r="P84" s="4" t="s">
        <v>37</v>
      </c>
      <c r="Q84" s="4" t="s">
        <v>37</v>
      </c>
      <c r="R84" s="4" t="s">
        <v>37</v>
      </c>
      <c r="S84" s="4" t="s">
        <v>37</v>
      </c>
      <c r="T84" s="4" t="s">
        <v>37</v>
      </c>
      <c r="U84" s="4" t="s">
        <v>37</v>
      </c>
      <c r="V84" s="4">
        <f>VLOOKUP(C84,'[1]Table 1'!$B$4:$X$95,23,0)</f>
        <v>1340</v>
      </c>
      <c r="W84" s="3" t="s">
        <v>38</v>
      </c>
      <c r="X84" s="5" t="s">
        <v>38</v>
      </c>
    </row>
    <row r="85" spans="1:24" x14ac:dyDescent="0.25">
      <c r="A85" s="6" t="s">
        <v>573</v>
      </c>
      <c r="B85" s="7" t="s">
        <v>574</v>
      </c>
      <c r="C85" s="10">
        <v>51078815</v>
      </c>
      <c r="D85" s="7" t="s">
        <v>557</v>
      </c>
      <c r="E85" s="7" t="s">
        <v>42</v>
      </c>
      <c r="F85" s="7" t="s">
        <v>27</v>
      </c>
      <c r="G85" s="7" t="s">
        <v>499</v>
      </c>
      <c r="H85" s="7" t="s">
        <v>95</v>
      </c>
      <c r="I85" s="11">
        <v>2916.4</v>
      </c>
      <c r="J85" s="11">
        <v>200</v>
      </c>
      <c r="K85" s="8" t="s">
        <v>575</v>
      </c>
      <c r="L85" s="8" t="s">
        <v>576</v>
      </c>
      <c r="M85" s="7" t="s">
        <v>100</v>
      </c>
      <c r="N85" s="7" t="s">
        <v>111</v>
      </c>
      <c r="O85" s="7" t="s">
        <v>102</v>
      </c>
      <c r="P85" s="8" t="s">
        <v>37</v>
      </c>
      <c r="Q85" s="8" t="s">
        <v>37</v>
      </c>
      <c r="R85" s="8" t="s">
        <v>37</v>
      </c>
      <c r="S85" s="8" t="s">
        <v>37</v>
      </c>
      <c r="T85" s="8" t="s">
        <v>37</v>
      </c>
      <c r="U85" s="8" t="s">
        <v>37</v>
      </c>
      <c r="V85" s="4">
        <f>VLOOKUP(C85,'[1]Table 1'!$B$4:$X$95,23,0)</f>
        <v>2200</v>
      </c>
      <c r="W85" s="7" t="s">
        <v>38</v>
      </c>
      <c r="X85" s="9" t="s">
        <v>38</v>
      </c>
    </row>
    <row r="86" spans="1:24" x14ac:dyDescent="0.25">
      <c r="A86" s="2" t="s">
        <v>276</v>
      </c>
      <c r="B86" s="3" t="s">
        <v>577</v>
      </c>
      <c r="C86" s="10">
        <v>51078979</v>
      </c>
      <c r="D86" s="3" t="s">
        <v>578</v>
      </c>
      <c r="E86" s="3" t="s">
        <v>579</v>
      </c>
      <c r="F86" s="3" t="s">
        <v>27</v>
      </c>
      <c r="G86" s="3" t="s">
        <v>580</v>
      </c>
      <c r="H86" s="3" t="s">
        <v>238</v>
      </c>
      <c r="I86" s="12">
        <v>1250</v>
      </c>
      <c r="J86" s="12">
        <v>127</v>
      </c>
      <c r="K86" s="4" t="s">
        <v>582</v>
      </c>
      <c r="L86" s="4" t="s">
        <v>583</v>
      </c>
      <c r="M86" s="3" t="s">
        <v>60</v>
      </c>
      <c r="N86" s="3" t="s">
        <v>415</v>
      </c>
      <c r="O86" s="3" t="s">
        <v>36</v>
      </c>
      <c r="P86" s="4" t="s">
        <v>37</v>
      </c>
      <c r="Q86" s="4" t="s">
        <v>37</v>
      </c>
      <c r="R86" s="4" t="s">
        <v>37</v>
      </c>
      <c r="S86" s="4" t="s">
        <v>37</v>
      </c>
      <c r="T86" s="4" t="s">
        <v>37</v>
      </c>
      <c r="U86" s="4" t="s">
        <v>37</v>
      </c>
      <c r="V86" s="4">
        <f>VLOOKUP(C86,'[1]Table 1'!$B$4:$X$95,23,0)</f>
        <v>1323.5</v>
      </c>
      <c r="W86" s="3" t="s">
        <v>38</v>
      </c>
      <c r="X86" s="5" t="s">
        <v>38</v>
      </c>
    </row>
    <row r="87" spans="1:24" x14ac:dyDescent="0.25">
      <c r="A87" s="6" t="s">
        <v>584</v>
      </c>
      <c r="B87" s="7" t="s">
        <v>585</v>
      </c>
      <c r="C87" s="10">
        <v>51076200</v>
      </c>
      <c r="D87" s="7" t="s">
        <v>586</v>
      </c>
      <c r="E87" s="7" t="s">
        <v>587</v>
      </c>
      <c r="F87" s="7" t="s">
        <v>27</v>
      </c>
      <c r="G87" s="7" t="s">
        <v>588</v>
      </c>
      <c r="H87" s="7" t="s">
        <v>29</v>
      </c>
      <c r="I87" s="11">
        <v>2050</v>
      </c>
      <c r="J87" s="11">
        <v>380</v>
      </c>
      <c r="K87" s="8" t="s">
        <v>589</v>
      </c>
      <c r="L87" s="8" t="s">
        <v>590</v>
      </c>
      <c r="M87" s="7" t="s">
        <v>322</v>
      </c>
      <c r="N87" s="7" t="s">
        <v>169</v>
      </c>
      <c r="O87" s="7" t="s">
        <v>71</v>
      </c>
      <c r="P87" s="8" t="s">
        <v>37</v>
      </c>
      <c r="Q87" s="8" t="s">
        <v>37</v>
      </c>
      <c r="R87" s="8" t="s">
        <v>37</v>
      </c>
      <c r="S87" s="8" t="s">
        <v>37</v>
      </c>
      <c r="T87" s="8" t="s">
        <v>37</v>
      </c>
      <c r="U87" s="8" t="s">
        <v>37</v>
      </c>
      <c r="V87" s="4">
        <f>VLOOKUP(C87,'[1]Table 1'!$B$4:$X$95,23,0)</f>
        <v>2170</v>
      </c>
      <c r="W87" s="7" t="s">
        <v>38</v>
      </c>
      <c r="X87" s="9" t="s">
        <v>38</v>
      </c>
    </row>
    <row r="88" spans="1:24" x14ac:dyDescent="0.25">
      <c r="A88" s="2" t="s">
        <v>591</v>
      </c>
      <c r="B88" s="3" t="s">
        <v>592</v>
      </c>
      <c r="C88" s="10">
        <v>51079426</v>
      </c>
      <c r="D88" s="3" t="s">
        <v>64</v>
      </c>
      <c r="E88" s="3" t="s">
        <v>65</v>
      </c>
      <c r="F88" s="3" t="s">
        <v>27</v>
      </c>
      <c r="G88" s="3" t="s">
        <v>593</v>
      </c>
      <c r="H88" s="3" t="s">
        <v>201</v>
      </c>
      <c r="I88" s="12">
        <v>3214</v>
      </c>
      <c r="J88" s="12">
        <v>520</v>
      </c>
      <c r="K88" s="4" t="s">
        <v>594</v>
      </c>
      <c r="L88" s="4" t="s">
        <v>595</v>
      </c>
      <c r="M88" s="3" t="s">
        <v>60</v>
      </c>
      <c r="N88" s="3" t="s">
        <v>139</v>
      </c>
      <c r="O88" s="3" t="s">
        <v>36</v>
      </c>
      <c r="P88" s="4" t="s">
        <v>37</v>
      </c>
      <c r="Q88" s="4" t="s">
        <v>37</v>
      </c>
      <c r="R88" s="4" t="s">
        <v>37</v>
      </c>
      <c r="S88" s="4" t="s">
        <v>37</v>
      </c>
      <c r="T88" s="4" t="s">
        <v>37</v>
      </c>
      <c r="U88" s="4" t="s">
        <v>37</v>
      </c>
      <c r="V88" s="4">
        <f>VLOOKUP(C88,'[1]Table 1'!$B$4:$X$95,23,0)</f>
        <v>2838</v>
      </c>
      <c r="W88" s="3" t="s">
        <v>38</v>
      </c>
      <c r="X88" s="5" t="s">
        <v>38</v>
      </c>
    </row>
    <row r="89" spans="1:24" x14ac:dyDescent="0.25">
      <c r="A89" s="6" t="s">
        <v>596</v>
      </c>
      <c r="B89" s="7" t="s">
        <v>597</v>
      </c>
      <c r="C89" s="10">
        <v>51079492</v>
      </c>
      <c r="D89" s="7" t="s">
        <v>64</v>
      </c>
      <c r="E89" s="7" t="s">
        <v>65</v>
      </c>
      <c r="F89" s="7" t="s">
        <v>27</v>
      </c>
      <c r="G89" s="7" t="s">
        <v>459</v>
      </c>
      <c r="H89" s="7" t="s">
        <v>173</v>
      </c>
      <c r="I89" s="11">
        <v>1727</v>
      </c>
      <c r="J89" s="11">
        <v>420</v>
      </c>
      <c r="K89" s="8" t="s">
        <v>598</v>
      </c>
      <c r="L89" s="8" t="s">
        <v>599</v>
      </c>
      <c r="M89" s="7" t="s">
        <v>100</v>
      </c>
      <c r="N89" s="7" t="s">
        <v>101</v>
      </c>
      <c r="O89" s="7" t="s">
        <v>102</v>
      </c>
      <c r="P89" s="8" t="s">
        <v>37</v>
      </c>
      <c r="Q89" s="8" t="s">
        <v>37</v>
      </c>
      <c r="R89" s="8" t="s">
        <v>37</v>
      </c>
      <c r="S89" s="8" t="s">
        <v>37</v>
      </c>
      <c r="T89" s="8" t="s">
        <v>37</v>
      </c>
      <c r="U89" s="8" t="s">
        <v>37</v>
      </c>
      <c r="V89" s="4">
        <f>VLOOKUP(C89,'[1]Table 1'!$B$4:$X$95,23,0)</f>
        <v>1970</v>
      </c>
      <c r="W89" s="7" t="s">
        <v>38</v>
      </c>
      <c r="X89" s="9" t="s">
        <v>38</v>
      </c>
    </row>
    <row r="90" spans="1:24" x14ac:dyDescent="0.25">
      <c r="A90" s="2" t="s">
        <v>600</v>
      </c>
      <c r="B90" s="3" t="s">
        <v>601</v>
      </c>
      <c r="C90" s="10">
        <v>51079688</v>
      </c>
      <c r="D90" s="3" t="s">
        <v>476</v>
      </c>
      <c r="E90" s="3" t="s">
        <v>477</v>
      </c>
      <c r="F90" s="3" t="s">
        <v>27</v>
      </c>
      <c r="G90" s="3" t="s">
        <v>602</v>
      </c>
      <c r="H90" s="3" t="s">
        <v>29</v>
      </c>
      <c r="I90" s="12">
        <v>3126</v>
      </c>
      <c r="J90" s="12">
        <v>280</v>
      </c>
      <c r="K90" s="4" t="s">
        <v>603</v>
      </c>
      <c r="L90" s="4" t="s">
        <v>604</v>
      </c>
      <c r="M90" s="3" t="s">
        <v>322</v>
      </c>
      <c r="N90" s="3" t="s">
        <v>169</v>
      </c>
      <c r="O90" s="3" t="s">
        <v>71</v>
      </c>
      <c r="P90" s="4" t="s">
        <v>37</v>
      </c>
      <c r="Q90" s="4" t="s">
        <v>37</v>
      </c>
      <c r="R90" s="4" t="s">
        <v>37</v>
      </c>
      <c r="S90" s="4" t="s">
        <v>37</v>
      </c>
      <c r="T90" s="4" t="s">
        <v>37</v>
      </c>
      <c r="U90" s="4" t="s">
        <v>37</v>
      </c>
      <c r="V90" s="4">
        <f>VLOOKUP(C90,'[1]Table 1'!$B$4:$X$95,23,0)</f>
        <v>2542</v>
      </c>
      <c r="W90" s="3" t="s">
        <v>38</v>
      </c>
      <c r="X90" s="5" t="s">
        <v>38</v>
      </c>
    </row>
    <row r="91" spans="1:24" x14ac:dyDescent="0.25">
      <c r="A91" s="6" t="s">
        <v>605</v>
      </c>
      <c r="B91" s="7" t="s">
        <v>606</v>
      </c>
      <c r="C91" s="10">
        <v>51079650</v>
      </c>
      <c r="D91" s="7" t="s">
        <v>607</v>
      </c>
      <c r="E91" s="7" t="s">
        <v>608</v>
      </c>
      <c r="F91" s="7" t="s">
        <v>27</v>
      </c>
      <c r="G91" s="7" t="s">
        <v>609</v>
      </c>
      <c r="H91" s="7" t="s">
        <v>135</v>
      </c>
      <c r="I91" s="11">
        <v>1400</v>
      </c>
      <c r="J91" s="11">
        <v>425</v>
      </c>
      <c r="K91" s="8" t="s">
        <v>611</v>
      </c>
      <c r="L91" s="8" t="s">
        <v>612</v>
      </c>
      <c r="M91" s="7" t="s">
        <v>79</v>
      </c>
      <c r="N91" s="7" t="s">
        <v>129</v>
      </c>
      <c r="O91" s="7" t="s">
        <v>81</v>
      </c>
      <c r="P91" s="8" t="s">
        <v>37</v>
      </c>
      <c r="Q91" s="8" t="s">
        <v>37</v>
      </c>
      <c r="R91" s="8" t="s">
        <v>37</v>
      </c>
      <c r="S91" s="8" t="s">
        <v>37</v>
      </c>
      <c r="T91" s="8" t="s">
        <v>37</v>
      </c>
      <c r="U91" s="8" t="s">
        <v>37</v>
      </c>
      <c r="V91" s="4">
        <f>VLOOKUP(C91,'[1]Table 1'!$B$4:$X$95,23,0)</f>
        <v>2060</v>
      </c>
      <c r="W91" s="7" t="s">
        <v>38</v>
      </c>
      <c r="X91" s="9" t="s">
        <v>38</v>
      </c>
    </row>
    <row r="92" spans="1:24" x14ac:dyDescent="0.25">
      <c r="A92" s="2" t="s">
        <v>613</v>
      </c>
      <c r="B92" s="3" t="s">
        <v>614</v>
      </c>
      <c r="C92" s="10">
        <v>51079146</v>
      </c>
      <c r="D92" s="3" t="s">
        <v>615</v>
      </c>
      <c r="E92" s="3" t="s">
        <v>516</v>
      </c>
      <c r="F92" s="3" t="s">
        <v>27</v>
      </c>
      <c r="G92" s="3" t="s">
        <v>616</v>
      </c>
      <c r="H92" s="3" t="s">
        <v>173</v>
      </c>
      <c r="I92" s="12">
        <v>1200.8</v>
      </c>
      <c r="J92" s="12">
        <v>340</v>
      </c>
      <c r="K92" s="4" t="s">
        <v>618</v>
      </c>
      <c r="L92" s="4" t="s">
        <v>619</v>
      </c>
      <c r="M92" s="3" t="s">
        <v>79</v>
      </c>
      <c r="N92" s="3" t="s">
        <v>129</v>
      </c>
      <c r="O92" s="3" t="s">
        <v>81</v>
      </c>
      <c r="P92" s="4" t="s">
        <v>37</v>
      </c>
      <c r="Q92" s="4" t="s">
        <v>37</v>
      </c>
      <c r="R92" s="4" t="s">
        <v>37</v>
      </c>
      <c r="S92" s="4" t="s">
        <v>37</v>
      </c>
      <c r="T92" s="4" t="s">
        <v>37</v>
      </c>
      <c r="U92" s="4" t="s">
        <v>37</v>
      </c>
      <c r="V92" s="4">
        <f>VLOOKUP(C92,'[1]Table 1'!$B$4:$X$95,23,0)</f>
        <v>1340</v>
      </c>
      <c r="W92" s="3" t="s">
        <v>38</v>
      </c>
      <c r="X92" s="5" t="s">
        <v>38</v>
      </c>
    </row>
    <row r="93" spans="1:24" x14ac:dyDescent="0.25">
      <c r="A93" s="6" t="s">
        <v>620</v>
      </c>
      <c r="B93" s="7" t="s">
        <v>621</v>
      </c>
      <c r="C93" s="10">
        <v>51079936</v>
      </c>
      <c r="D93" s="7" t="s">
        <v>64</v>
      </c>
      <c r="E93" s="7" t="s">
        <v>65</v>
      </c>
      <c r="F93" s="7" t="s">
        <v>27</v>
      </c>
      <c r="G93" s="7" t="s">
        <v>622</v>
      </c>
      <c r="H93" s="7" t="s">
        <v>55</v>
      </c>
      <c r="I93" s="11">
        <v>2251</v>
      </c>
      <c r="J93" s="11">
        <v>0</v>
      </c>
      <c r="K93" s="8" t="s">
        <v>283</v>
      </c>
      <c r="L93" s="8" t="s">
        <v>284</v>
      </c>
      <c r="M93" s="7" t="s">
        <v>322</v>
      </c>
      <c r="N93" s="7" t="s">
        <v>70</v>
      </c>
      <c r="O93" s="7" t="s">
        <v>71</v>
      </c>
      <c r="P93" s="8" t="s">
        <v>37</v>
      </c>
      <c r="Q93" s="8" t="s">
        <v>37</v>
      </c>
      <c r="R93" s="8" t="s">
        <v>37</v>
      </c>
      <c r="S93" s="8" t="s">
        <v>37</v>
      </c>
      <c r="T93" s="8" t="s">
        <v>37</v>
      </c>
      <c r="U93" s="8" t="s">
        <v>37</v>
      </c>
      <c r="V93" s="4">
        <f>VLOOKUP(C93,'[1]Table 1'!$B$4:$X$95,23,0)</f>
        <v>2334</v>
      </c>
      <c r="W93" s="7" t="s">
        <v>38</v>
      </c>
      <c r="X93" s="9" t="s">
        <v>38</v>
      </c>
    </row>
    <row r="94" spans="1:24" x14ac:dyDescent="0.25">
      <c r="A94" s="2" t="s">
        <v>623</v>
      </c>
      <c r="B94" s="3" t="s">
        <v>624</v>
      </c>
      <c r="C94" s="10">
        <v>51076817</v>
      </c>
      <c r="D94" s="3" t="s">
        <v>625</v>
      </c>
      <c r="E94" s="3" t="s">
        <v>516</v>
      </c>
      <c r="F94" s="3" t="s">
        <v>27</v>
      </c>
      <c r="G94" s="3" t="s">
        <v>626</v>
      </c>
      <c r="H94" s="3" t="s">
        <v>173</v>
      </c>
      <c r="I94" s="12">
        <v>1200.8</v>
      </c>
      <c r="J94" s="12">
        <v>0</v>
      </c>
      <c r="K94" s="4" t="s">
        <v>627</v>
      </c>
      <c r="L94" s="4" t="s">
        <v>628</v>
      </c>
      <c r="M94" s="3" t="s">
        <v>60</v>
      </c>
      <c r="N94" s="3" t="s">
        <v>61</v>
      </c>
      <c r="O94" s="3" t="s">
        <v>36</v>
      </c>
      <c r="P94" s="4" t="s">
        <v>37</v>
      </c>
      <c r="Q94" s="4" t="s">
        <v>37</v>
      </c>
      <c r="R94" s="4" t="s">
        <v>37</v>
      </c>
      <c r="S94" s="4" t="s">
        <v>37</v>
      </c>
      <c r="T94" s="4" t="s">
        <v>37</v>
      </c>
      <c r="U94" s="4" t="s">
        <v>37</v>
      </c>
      <c r="V94" s="4">
        <f>VLOOKUP(C94,'[1]Table 1'!$B$4:$X$95,23,0)</f>
        <v>1000</v>
      </c>
      <c r="W94" s="3" t="s">
        <v>38</v>
      </c>
      <c r="X94" s="5" t="s">
        <v>38</v>
      </c>
    </row>
    <row r="95" spans="1:24" x14ac:dyDescent="0.25">
      <c r="A95" s="6" t="s">
        <v>629</v>
      </c>
      <c r="B95" s="7" t="s">
        <v>630</v>
      </c>
      <c r="C95" s="10">
        <v>51080131</v>
      </c>
      <c r="D95" s="7" t="s">
        <v>631</v>
      </c>
      <c r="E95" s="7" t="s">
        <v>632</v>
      </c>
      <c r="F95" s="7" t="s">
        <v>27</v>
      </c>
      <c r="G95" s="7" t="s">
        <v>633</v>
      </c>
      <c r="H95" s="7" t="s">
        <v>29</v>
      </c>
      <c r="I95" s="11">
        <v>3470</v>
      </c>
      <c r="J95" s="11">
        <v>430</v>
      </c>
      <c r="K95" s="8" t="s">
        <v>634</v>
      </c>
      <c r="L95" s="8" t="s">
        <v>635</v>
      </c>
      <c r="M95" s="7" t="s">
        <v>79</v>
      </c>
      <c r="N95" s="7" t="s">
        <v>80</v>
      </c>
      <c r="O95" s="7" t="s">
        <v>81</v>
      </c>
      <c r="P95" s="8" t="s">
        <v>37</v>
      </c>
      <c r="Q95" s="8" t="s">
        <v>37</v>
      </c>
      <c r="R95" s="8" t="s">
        <v>37</v>
      </c>
      <c r="S95" s="8" t="s">
        <v>37</v>
      </c>
      <c r="T95" s="8" t="s">
        <v>37</v>
      </c>
      <c r="U95" s="8" t="s">
        <v>37</v>
      </c>
      <c r="V95" s="4">
        <f>VLOOKUP(C95,'[1]Table 1'!$B$4:$X$95,23,0)</f>
        <v>3034</v>
      </c>
      <c r="W95" s="7" t="s">
        <v>38</v>
      </c>
      <c r="X95" s="9" t="s">
        <v>38</v>
      </c>
    </row>
    <row r="96" spans="1:24" x14ac:dyDescent="0.25">
      <c r="A96" s="2" t="s">
        <v>636</v>
      </c>
      <c r="B96" s="3" t="s">
        <v>637</v>
      </c>
      <c r="C96" s="10">
        <v>51079841</v>
      </c>
      <c r="D96" s="3" t="s">
        <v>638</v>
      </c>
      <c r="E96" s="3" t="s">
        <v>274</v>
      </c>
      <c r="F96" s="3" t="s">
        <v>27</v>
      </c>
      <c r="G96" s="3" t="s">
        <v>275</v>
      </c>
      <c r="H96" s="3" t="s">
        <v>29</v>
      </c>
      <c r="I96" s="12">
        <v>3426</v>
      </c>
      <c r="J96" s="12">
        <v>625</v>
      </c>
      <c r="K96" s="4" t="s">
        <v>639</v>
      </c>
      <c r="L96" s="4" t="s">
        <v>640</v>
      </c>
      <c r="M96" s="3" t="s">
        <v>60</v>
      </c>
      <c r="N96" s="3" t="s">
        <v>61</v>
      </c>
      <c r="O96" s="3" t="s">
        <v>36</v>
      </c>
      <c r="P96" s="4" t="s">
        <v>37</v>
      </c>
      <c r="Q96" s="4" t="s">
        <v>37</v>
      </c>
      <c r="R96" s="4" t="s">
        <v>37</v>
      </c>
      <c r="S96" s="4" t="s">
        <v>37</v>
      </c>
      <c r="T96" s="4" t="s">
        <v>37</v>
      </c>
      <c r="U96" s="4" t="s">
        <v>37</v>
      </c>
      <c r="V96" s="4">
        <f>VLOOKUP(C96,'[1]Table 1'!$B$4:$X$95,23,0)</f>
        <v>3333</v>
      </c>
      <c r="W96" s="3" t="s">
        <v>38</v>
      </c>
      <c r="X96" s="5" t="s">
        <v>38</v>
      </c>
    </row>
    <row r="97" spans="1:24" x14ac:dyDescent="0.25">
      <c r="A97" s="6" t="s">
        <v>641</v>
      </c>
      <c r="B97" s="7" t="s">
        <v>642</v>
      </c>
      <c r="C97" s="10">
        <v>51079412</v>
      </c>
      <c r="D97" s="7" t="s">
        <v>643</v>
      </c>
      <c r="E97" s="7" t="s">
        <v>125</v>
      </c>
      <c r="F97" s="7" t="s">
        <v>27</v>
      </c>
      <c r="G97" s="7" t="s">
        <v>644</v>
      </c>
      <c r="H97" s="7" t="s">
        <v>29</v>
      </c>
      <c r="I97" s="8" t="s">
        <v>645</v>
      </c>
      <c r="J97" s="8" t="s">
        <v>37</v>
      </c>
      <c r="K97" s="8" t="s">
        <v>646</v>
      </c>
      <c r="L97" s="8" t="s">
        <v>647</v>
      </c>
      <c r="M97" s="7" t="s">
        <v>341</v>
      </c>
      <c r="N97" s="7" t="s">
        <v>449</v>
      </c>
      <c r="O97" s="7" t="s">
        <v>343</v>
      </c>
      <c r="P97" s="8" t="s">
        <v>37</v>
      </c>
      <c r="Q97" s="8" t="s">
        <v>37</v>
      </c>
      <c r="R97" s="8" t="s">
        <v>37</v>
      </c>
      <c r="S97" s="8" t="s">
        <v>37</v>
      </c>
      <c r="T97" s="8" t="s">
        <v>37</v>
      </c>
      <c r="U97" s="8" t="s">
        <v>37</v>
      </c>
      <c r="V97" s="4" t="e">
        <f>VLOOKUP(C97,'[1]Table 1'!$B$4:$X$95,23,0)</f>
        <v>#N/A</v>
      </c>
      <c r="W97" s="7" t="s">
        <v>38</v>
      </c>
      <c r="X97" s="9" t="s">
        <v>38</v>
      </c>
    </row>
    <row r="98" spans="1:24" x14ac:dyDescent="0.25">
      <c r="A98" s="2" t="s">
        <v>648</v>
      </c>
      <c r="B98" s="3" t="s">
        <v>649</v>
      </c>
      <c r="C98" s="10">
        <v>51080255</v>
      </c>
      <c r="D98" s="3" t="s">
        <v>650</v>
      </c>
      <c r="E98" s="3" t="s">
        <v>516</v>
      </c>
      <c r="F98" s="3" t="s">
        <v>27</v>
      </c>
      <c r="G98" s="3" t="s">
        <v>651</v>
      </c>
      <c r="H98" s="3" t="s">
        <v>95</v>
      </c>
      <c r="I98" s="4" t="s">
        <v>652</v>
      </c>
      <c r="J98" s="4" t="s">
        <v>166</v>
      </c>
      <c r="K98" s="4" t="s">
        <v>653</v>
      </c>
      <c r="L98" s="4" t="s">
        <v>654</v>
      </c>
      <c r="M98" s="3" t="s">
        <v>100</v>
      </c>
      <c r="N98" s="3" t="s">
        <v>111</v>
      </c>
      <c r="O98" s="3" t="s">
        <v>102</v>
      </c>
      <c r="P98" s="4" t="s">
        <v>37</v>
      </c>
      <c r="Q98" s="4" t="s">
        <v>37</v>
      </c>
      <c r="R98" s="4" t="s">
        <v>37</v>
      </c>
      <c r="S98" s="4" t="s">
        <v>37</v>
      </c>
      <c r="T98" s="4" t="s">
        <v>37</v>
      </c>
      <c r="U98" s="4" t="s">
        <v>37</v>
      </c>
      <c r="V98" s="4" t="e">
        <f>VLOOKUP(C98,'[1]Table 1'!$B$4:$X$95,23,0)</f>
        <v>#N/A</v>
      </c>
      <c r="W98" s="3" t="s">
        <v>38</v>
      </c>
      <c r="X98" s="5" t="s">
        <v>38</v>
      </c>
    </row>
    <row r="99" spans="1:24" x14ac:dyDescent="0.25">
      <c r="A99" s="6" t="s">
        <v>655</v>
      </c>
      <c r="B99" s="7" t="s">
        <v>656</v>
      </c>
      <c r="C99" s="10">
        <v>51080396</v>
      </c>
      <c r="D99" s="7" t="s">
        <v>657</v>
      </c>
      <c r="E99" s="7" t="s">
        <v>42</v>
      </c>
      <c r="F99" s="7" t="s">
        <v>27</v>
      </c>
      <c r="G99" s="7" t="s">
        <v>658</v>
      </c>
      <c r="H99" s="7" t="s">
        <v>44</v>
      </c>
      <c r="I99" s="8" t="s">
        <v>45</v>
      </c>
      <c r="J99" s="8" t="s">
        <v>37</v>
      </c>
      <c r="K99" s="8" t="s">
        <v>46</v>
      </c>
      <c r="L99" s="8" t="s">
        <v>47</v>
      </c>
      <c r="M99" s="7" t="s">
        <v>79</v>
      </c>
      <c r="N99" s="7" t="s">
        <v>80</v>
      </c>
      <c r="O99" s="7" t="s">
        <v>81</v>
      </c>
      <c r="P99" s="8" t="s">
        <v>37</v>
      </c>
      <c r="Q99" s="8" t="s">
        <v>37</v>
      </c>
      <c r="R99" s="8" t="s">
        <v>37</v>
      </c>
      <c r="S99" s="8" t="s">
        <v>37</v>
      </c>
      <c r="T99" s="8" t="s">
        <v>37</v>
      </c>
      <c r="U99" s="8" t="s">
        <v>37</v>
      </c>
      <c r="V99" s="4" t="e">
        <f>VLOOKUP(C99,'[1]Table 1'!$B$4:$X$95,23,0)</f>
        <v>#N/A</v>
      </c>
      <c r="W99" s="7" t="s">
        <v>38</v>
      </c>
      <c r="X99" s="9" t="s">
        <v>38</v>
      </c>
    </row>
    <row r="100" spans="1:24" x14ac:dyDescent="0.25">
      <c r="A100" s="2" t="s">
        <v>659</v>
      </c>
      <c r="B100" s="3" t="s">
        <v>660</v>
      </c>
      <c r="C100" s="10">
        <v>51080429</v>
      </c>
      <c r="D100" s="3" t="s">
        <v>657</v>
      </c>
      <c r="E100" s="3" t="s">
        <v>42</v>
      </c>
      <c r="F100" s="3" t="s">
        <v>27</v>
      </c>
      <c r="G100" s="3" t="s">
        <v>661</v>
      </c>
      <c r="H100" s="3" t="s">
        <v>95</v>
      </c>
      <c r="I100" s="4" t="s">
        <v>219</v>
      </c>
      <c r="J100" s="4" t="s">
        <v>541</v>
      </c>
      <c r="K100" s="4" t="s">
        <v>662</v>
      </c>
      <c r="L100" s="4" t="s">
        <v>663</v>
      </c>
      <c r="M100" s="3" t="s">
        <v>322</v>
      </c>
      <c r="N100" s="3" t="s">
        <v>70</v>
      </c>
      <c r="O100" s="3" t="s">
        <v>71</v>
      </c>
      <c r="P100" s="4" t="s">
        <v>37</v>
      </c>
      <c r="Q100" s="4" t="s">
        <v>37</v>
      </c>
      <c r="R100" s="4" t="s">
        <v>37</v>
      </c>
      <c r="S100" s="4" t="s">
        <v>37</v>
      </c>
      <c r="T100" s="4" t="s">
        <v>37</v>
      </c>
      <c r="U100" s="4" t="s">
        <v>37</v>
      </c>
      <c r="V100" s="4" t="e">
        <f>VLOOKUP(C100,'[1]Table 1'!$B$4:$X$95,23,0)</f>
        <v>#N/A</v>
      </c>
      <c r="W100" s="3" t="s">
        <v>38</v>
      </c>
      <c r="X100" s="5" t="s">
        <v>38</v>
      </c>
    </row>
    <row r="101" spans="1:24" x14ac:dyDescent="0.25">
      <c r="A101" s="6" t="s">
        <v>259</v>
      </c>
      <c r="B101" s="7" t="s">
        <v>664</v>
      </c>
      <c r="C101" s="10">
        <v>51079487</v>
      </c>
      <c r="D101" s="7" t="s">
        <v>665</v>
      </c>
      <c r="E101" s="7" t="s">
        <v>516</v>
      </c>
      <c r="F101" s="7" t="s">
        <v>27</v>
      </c>
      <c r="G101" s="7" t="s">
        <v>666</v>
      </c>
      <c r="H101" s="7" t="s">
        <v>173</v>
      </c>
      <c r="I101" s="8" t="s">
        <v>617</v>
      </c>
      <c r="J101" s="8" t="s">
        <v>87</v>
      </c>
      <c r="K101" s="8" t="s">
        <v>667</v>
      </c>
      <c r="L101" s="8" t="s">
        <v>668</v>
      </c>
      <c r="M101" s="7" t="s">
        <v>60</v>
      </c>
      <c r="N101" s="7" t="s">
        <v>61</v>
      </c>
      <c r="O101" s="7" t="s">
        <v>36</v>
      </c>
      <c r="P101" s="8" t="s">
        <v>37</v>
      </c>
      <c r="Q101" s="8" t="s">
        <v>37</v>
      </c>
      <c r="R101" s="8" t="s">
        <v>37</v>
      </c>
      <c r="S101" s="8" t="s">
        <v>37</v>
      </c>
      <c r="T101" s="8" t="s">
        <v>37</v>
      </c>
      <c r="U101" s="8" t="s">
        <v>37</v>
      </c>
      <c r="V101" s="4" t="e">
        <f>VLOOKUP(C101,'[1]Table 1'!$B$4:$X$95,23,0)</f>
        <v>#N/A</v>
      </c>
      <c r="W101" s="7" t="s">
        <v>38</v>
      </c>
      <c r="X101" s="9" t="s">
        <v>38</v>
      </c>
    </row>
    <row r="102" spans="1:24" x14ac:dyDescent="0.25">
      <c r="A102" s="2" t="s">
        <v>669</v>
      </c>
      <c r="B102" s="3" t="s">
        <v>670</v>
      </c>
      <c r="C102" s="10">
        <v>51079961</v>
      </c>
      <c r="D102" s="3" t="s">
        <v>671</v>
      </c>
      <c r="E102" s="3" t="s">
        <v>672</v>
      </c>
      <c r="F102" s="3" t="s">
        <v>27</v>
      </c>
      <c r="G102" s="3" t="s">
        <v>673</v>
      </c>
      <c r="H102" s="3" t="s">
        <v>29</v>
      </c>
      <c r="I102" s="4" t="s">
        <v>674</v>
      </c>
      <c r="J102" s="4" t="s">
        <v>119</v>
      </c>
      <c r="K102" s="4" t="s">
        <v>675</v>
      </c>
      <c r="L102" s="4" t="s">
        <v>676</v>
      </c>
      <c r="M102" s="3" t="s">
        <v>79</v>
      </c>
      <c r="N102" s="3" t="s">
        <v>80</v>
      </c>
      <c r="O102" s="3" t="s">
        <v>81</v>
      </c>
      <c r="P102" s="4" t="s">
        <v>37</v>
      </c>
      <c r="Q102" s="4" t="s">
        <v>37</v>
      </c>
      <c r="R102" s="4" t="s">
        <v>37</v>
      </c>
      <c r="S102" s="4" t="s">
        <v>37</v>
      </c>
      <c r="T102" s="4" t="s">
        <v>37</v>
      </c>
      <c r="U102" s="4" t="s">
        <v>37</v>
      </c>
      <c r="V102" s="4" t="e">
        <f>VLOOKUP(C102,'[1]Table 1'!$B$4:$X$95,23,0)</f>
        <v>#N/A</v>
      </c>
      <c r="W102" s="3" t="s">
        <v>38</v>
      </c>
      <c r="X102" s="5" t="s">
        <v>38</v>
      </c>
    </row>
    <row r="103" spans="1:24" x14ac:dyDescent="0.25">
      <c r="A103" s="6" t="s">
        <v>677</v>
      </c>
      <c r="B103" s="7" t="s">
        <v>678</v>
      </c>
      <c r="C103" s="10">
        <v>51079858</v>
      </c>
      <c r="D103" s="7" t="s">
        <v>679</v>
      </c>
      <c r="E103" s="7" t="s">
        <v>337</v>
      </c>
      <c r="F103" s="7" t="s">
        <v>27</v>
      </c>
      <c r="G103" s="7" t="s">
        <v>680</v>
      </c>
      <c r="H103" s="7" t="s">
        <v>75</v>
      </c>
      <c r="I103" s="8" t="s">
        <v>76</v>
      </c>
      <c r="J103" s="8" t="s">
        <v>276</v>
      </c>
      <c r="K103" s="8" t="s">
        <v>681</v>
      </c>
      <c r="L103" s="8" t="s">
        <v>682</v>
      </c>
      <c r="M103" s="7" t="s">
        <v>322</v>
      </c>
      <c r="N103" s="7" t="s">
        <v>169</v>
      </c>
      <c r="O103" s="7" t="s">
        <v>71</v>
      </c>
      <c r="P103" s="8" t="s">
        <v>37</v>
      </c>
      <c r="Q103" s="8" t="s">
        <v>37</v>
      </c>
      <c r="R103" s="8" t="s">
        <v>37</v>
      </c>
      <c r="S103" s="8" t="s">
        <v>37</v>
      </c>
      <c r="T103" s="8" t="s">
        <v>37</v>
      </c>
      <c r="U103" s="8" t="s">
        <v>37</v>
      </c>
      <c r="V103" s="4" t="e">
        <f>VLOOKUP(C103,'[1]Table 1'!$B$4:$X$95,23,0)</f>
        <v>#N/A</v>
      </c>
      <c r="W103" s="7" t="s">
        <v>38</v>
      </c>
      <c r="X103" s="9" t="s">
        <v>38</v>
      </c>
    </row>
    <row r="104" spans="1:24" x14ac:dyDescent="0.25">
      <c r="A104" s="2" t="s">
        <v>683</v>
      </c>
      <c r="B104" s="3" t="s">
        <v>684</v>
      </c>
      <c r="C104" s="10">
        <v>51079413</v>
      </c>
      <c r="D104" s="3" t="s">
        <v>685</v>
      </c>
      <c r="E104" s="3" t="s">
        <v>125</v>
      </c>
      <c r="F104" s="3" t="s">
        <v>27</v>
      </c>
      <c r="G104" s="3" t="s">
        <v>644</v>
      </c>
      <c r="H104" s="3" t="s">
        <v>238</v>
      </c>
      <c r="I104" s="4" t="s">
        <v>686</v>
      </c>
      <c r="J104" s="4" t="s">
        <v>31</v>
      </c>
      <c r="K104" s="4" t="s">
        <v>687</v>
      </c>
      <c r="L104" s="4" t="s">
        <v>136</v>
      </c>
      <c r="M104" s="3" t="s">
        <v>341</v>
      </c>
      <c r="N104" s="3" t="s">
        <v>449</v>
      </c>
      <c r="O104" s="3" t="s">
        <v>343</v>
      </c>
      <c r="P104" s="4" t="s">
        <v>37</v>
      </c>
      <c r="Q104" s="4" t="s">
        <v>37</v>
      </c>
      <c r="R104" s="4" t="s">
        <v>37</v>
      </c>
      <c r="S104" s="4" t="s">
        <v>37</v>
      </c>
      <c r="T104" s="4" t="s">
        <v>37</v>
      </c>
      <c r="U104" s="4" t="s">
        <v>37</v>
      </c>
      <c r="V104" s="4" t="e">
        <f>VLOOKUP(C104,'[1]Table 1'!$B$4:$X$95,23,0)</f>
        <v>#N/A</v>
      </c>
      <c r="W104" s="3" t="s">
        <v>38</v>
      </c>
      <c r="X104" s="5" t="s">
        <v>38</v>
      </c>
    </row>
    <row r="105" spans="1:24" x14ac:dyDescent="0.25">
      <c r="A105" s="6" t="s">
        <v>688</v>
      </c>
      <c r="B105" s="7" t="s">
        <v>689</v>
      </c>
      <c r="C105" s="10">
        <v>51079969</v>
      </c>
      <c r="D105" s="7" t="s">
        <v>690</v>
      </c>
      <c r="E105" s="7" t="s">
        <v>672</v>
      </c>
      <c r="F105" s="7" t="s">
        <v>27</v>
      </c>
      <c r="G105" s="7" t="s">
        <v>673</v>
      </c>
      <c r="H105" s="7" t="s">
        <v>29</v>
      </c>
      <c r="I105" s="8" t="s">
        <v>691</v>
      </c>
      <c r="J105" s="8" t="s">
        <v>31</v>
      </c>
      <c r="K105" s="8" t="s">
        <v>692</v>
      </c>
      <c r="L105" s="8" t="s">
        <v>693</v>
      </c>
      <c r="M105" s="7" t="s">
        <v>79</v>
      </c>
      <c r="N105" s="7" t="s">
        <v>80</v>
      </c>
      <c r="O105" s="7" t="s">
        <v>81</v>
      </c>
      <c r="P105" s="8" t="s">
        <v>37</v>
      </c>
      <c r="Q105" s="8" t="s">
        <v>37</v>
      </c>
      <c r="R105" s="8" t="s">
        <v>37</v>
      </c>
      <c r="S105" s="8" t="s">
        <v>37</v>
      </c>
      <c r="T105" s="8" t="s">
        <v>37</v>
      </c>
      <c r="U105" s="8" t="s">
        <v>37</v>
      </c>
      <c r="V105" s="4" t="e">
        <f>VLOOKUP(C105,'[1]Table 1'!$B$4:$X$95,23,0)</f>
        <v>#N/A</v>
      </c>
      <c r="W105" s="7" t="s">
        <v>38</v>
      </c>
      <c r="X105" s="9" t="s">
        <v>38</v>
      </c>
    </row>
    <row r="106" spans="1:24" x14ac:dyDescent="0.25">
      <c r="A106" s="2" t="s">
        <v>694</v>
      </c>
      <c r="B106" s="3" t="s">
        <v>695</v>
      </c>
      <c r="C106" s="10">
        <v>51080652</v>
      </c>
      <c r="D106" s="3" t="s">
        <v>696</v>
      </c>
      <c r="E106" s="3" t="s">
        <v>267</v>
      </c>
      <c r="F106" s="3" t="s">
        <v>27</v>
      </c>
      <c r="G106" s="3" t="s">
        <v>697</v>
      </c>
      <c r="H106" s="3" t="s">
        <v>29</v>
      </c>
      <c r="I106" s="4" t="s">
        <v>698</v>
      </c>
      <c r="J106" s="4" t="s">
        <v>31</v>
      </c>
      <c r="K106" s="4" t="s">
        <v>699</v>
      </c>
      <c r="L106" s="4" t="s">
        <v>700</v>
      </c>
      <c r="M106" s="3" t="s">
        <v>100</v>
      </c>
      <c r="N106" s="3" t="s">
        <v>111</v>
      </c>
      <c r="O106" s="3" t="s">
        <v>102</v>
      </c>
      <c r="P106" s="4" t="s">
        <v>37</v>
      </c>
      <c r="Q106" s="4" t="s">
        <v>37</v>
      </c>
      <c r="R106" s="4" t="s">
        <v>37</v>
      </c>
      <c r="S106" s="4" t="s">
        <v>37</v>
      </c>
      <c r="T106" s="4" t="s">
        <v>37</v>
      </c>
      <c r="U106" s="4" t="s">
        <v>37</v>
      </c>
      <c r="V106" s="4" t="e">
        <f>VLOOKUP(C106,'[1]Table 1'!$B$4:$X$95,23,0)</f>
        <v>#N/A</v>
      </c>
      <c r="W106" s="3" t="s">
        <v>38</v>
      </c>
      <c r="X106" s="5" t="s">
        <v>38</v>
      </c>
    </row>
    <row r="107" spans="1:24" x14ac:dyDescent="0.25">
      <c r="A107" s="6" t="s">
        <v>701</v>
      </c>
      <c r="B107" s="7" t="s">
        <v>702</v>
      </c>
      <c r="C107" s="10">
        <v>51080651</v>
      </c>
      <c r="D107" s="7" t="s">
        <v>703</v>
      </c>
      <c r="E107" s="7" t="s">
        <v>704</v>
      </c>
      <c r="F107" s="7" t="s">
        <v>27</v>
      </c>
      <c r="G107" s="7" t="s">
        <v>705</v>
      </c>
      <c r="H107" s="7" t="s">
        <v>44</v>
      </c>
      <c r="I107" s="8" t="s">
        <v>706</v>
      </c>
      <c r="J107" s="8" t="s">
        <v>707</v>
      </c>
      <c r="K107" s="8" t="s">
        <v>708</v>
      </c>
      <c r="L107" s="8" t="s">
        <v>709</v>
      </c>
      <c r="M107" s="7" t="s">
        <v>60</v>
      </c>
      <c r="N107" s="7" t="s">
        <v>61</v>
      </c>
      <c r="O107" s="7" t="s">
        <v>36</v>
      </c>
      <c r="P107" s="8" t="s">
        <v>37</v>
      </c>
      <c r="Q107" s="8" t="s">
        <v>37</v>
      </c>
      <c r="R107" s="8" t="s">
        <v>37</v>
      </c>
      <c r="S107" s="8" t="s">
        <v>37</v>
      </c>
      <c r="T107" s="8" t="s">
        <v>37</v>
      </c>
      <c r="U107" s="8" t="s">
        <v>37</v>
      </c>
      <c r="V107" s="4" t="e">
        <f>VLOOKUP(C107,'[1]Table 1'!$B$4:$X$95,23,0)</f>
        <v>#N/A</v>
      </c>
      <c r="W107" s="7" t="s">
        <v>38</v>
      </c>
      <c r="X107" s="9" t="s">
        <v>38</v>
      </c>
    </row>
    <row r="108" spans="1:24" x14ac:dyDescent="0.25">
      <c r="A108" s="2" t="s">
        <v>710</v>
      </c>
      <c r="B108" s="3" t="s">
        <v>711</v>
      </c>
      <c r="C108" s="10">
        <v>51086705</v>
      </c>
      <c r="D108" s="3" t="s">
        <v>712</v>
      </c>
      <c r="E108" s="3" t="s">
        <v>704</v>
      </c>
      <c r="F108" s="3" t="s">
        <v>27</v>
      </c>
      <c r="G108" s="3" t="s">
        <v>713</v>
      </c>
      <c r="H108" s="3" t="s">
        <v>44</v>
      </c>
      <c r="I108" s="4" t="s">
        <v>45</v>
      </c>
      <c r="J108" s="4" t="s">
        <v>276</v>
      </c>
      <c r="K108" s="4" t="s">
        <v>714</v>
      </c>
      <c r="L108" s="4" t="s">
        <v>715</v>
      </c>
      <c r="M108" s="3" t="s">
        <v>48</v>
      </c>
      <c r="N108" s="3" t="s">
        <v>716</v>
      </c>
      <c r="O108" s="3" t="s">
        <v>717</v>
      </c>
      <c r="P108" s="4" t="s">
        <v>37</v>
      </c>
      <c r="Q108" s="4" t="s">
        <v>37</v>
      </c>
      <c r="R108" s="4" t="s">
        <v>37</v>
      </c>
      <c r="S108" s="4" t="s">
        <v>37</v>
      </c>
      <c r="T108" s="4" t="s">
        <v>37</v>
      </c>
      <c r="U108" s="4" t="s">
        <v>37</v>
      </c>
      <c r="V108" s="4" t="e">
        <f>VLOOKUP(C108,'[1]Table 1'!$B$4:$X$95,23,0)</f>
        <v>#N/A</v>
      </c>
      <c r="W108" s="3" t="s">
        <v>38</v>
      </c>
      <c r="X108" s="5" t="s">
        <v>38</v>
      </c>
    </row>
    <row r="109" spans="1:24" x14ac:dyDescent="0.25">
      <c r="A109" s="6" t="s">
        <v>718</v>
      </c>
      <c r="B109" s="7" t="s">
        <v>719</v>
      </c>
      <c r="C109" s="10">
        <v>51079414</v>
      </c>
      <c r="D109" s="7" t="s">
        <v>685</v>
      </c>
      <c r="E109" s="7" t="s">
        <v>125</v>
      </c>
      <c r="F109" s="7" t="s">
        <v>27</v>
      </c>
      <c r="G109" s="7" t="s">
        <v>644</v>
      </c>
      <c r="H109" s="7" t="s">
        <v>29</v>
      </c>
      <c r="I109" s="8" t="s">
        <v>319</v>
      </c>
      <c r="J109" s="8" t="s">
        <v>31</v>
      </c>
      <c r="K109" s="8" t="s">
        <v>320</v>
      </c>
      <c r="L109" s="8" t="s">
        <v>321</v>
      </c>
      <c r="M109" s="7" t="s">
        <v>341</v>
      </c>
      <c r="N109" s="7" t="s">
        <v>449</v>
      </c>
      <c r="O109" s="7" t="s">
        <v>343</v>
      </c>
      <c r="P109" s="8" t="s">
        <v>37</v>
      </c>
      <c r="Q109" s="8" t="s">
        <v>37</v>
      </c>
      <c r="R109" s="8" t="s">
        <v>37</v>
      </c>
      <c r="S109" s="8" t="s">
        <v>37</v>
      </c>
      <c r="T109" s="8" t="s">
        <v>37</v>
      </c>
      <c r="U109" s="8" t="s">
        <v>37</v>
      </c>
      <c r="V109" s="4" t="e">
        <f>VLOOKUP(C109,'[1]Table 1'!$B$4:$X$95,23,0)</f>
        <v>#N/A</v>
      </c>
      <c r="W109" s="7" t="s">
        <v>38</v>
      </c>
      <c r="X109" s="9" t="s">
        <v>38</v>
      </c>
    </row>
    <row r="110" spans="1:24" x14ac:dyDescent="0.25">
      <c r="A110" s="2" t="s">
        <v>720</v>
      </c>
      <c r="B110" s="3" t="s">
        <v>721</v>
      </c>
      <c r="C110" s="10">
        <v>51079515</v>
      </c>
      <c r="D110" s="3" t="s">
        <v>722</v>
      </c>
      <c r="E110" s="3" t="s">
        <v>477</v>
      </c>
      <c r="F110" s="3" t="s">
        <v>27</v>
      </c>
      <c r="G110" s="3" t="s">
        <v>723</v>
      </c>
      <c r="H110" s="3" t="s">
        <v>29</v>
      </c>
      <c r="I110" s="4" t="s">
        <v>724</v>
      </c>
      <c r="J110" s="4" t="s">
        <v>646</v>
      </c>
      <c r="K110" s="4" t="s">
        <v>725</v>
      </c>
      <c r="L110" s="4" t="s">
        <v>726</v>
      </c>
      <c r="M110" s="3" t="s">
        <v>48</v>
      </c>
      <c r="N110" s="3" t="s">
        <v>716</v>
      </c>
      <c r="O110" s="3" t="s">
        <v>717</v>
      </c>
      <c r="P110" s="4" t="s">
        <v>37</v>
      </c>
      <c r="Q110" s="4" t="s">
        <v>37</v>
      </c>
      <c r="R110" s="4" t="s">
        <v>37</v>
      </c>
      <c r="S110" s="4" t="s">
        <v>37</v>
      </c>
      <c r="T110" s="4" t="s">
        <v>37</v>
      </c>
      <c r="U110" s="4" t="s">
        <v>37</v>
      </c>
      <c r="V110" s="4" t="e">
        <f>VLOOKUP(C110,'[1]Table 1'!$B$4:$X$95,23,0)</f>
        <v>#N/A</v>
      </c>
      <c r="W110" s="3" t="s">
        <v>38</v>
      </c>
      <c r="X110" s="5" t="s">
        <v>38</v>
      </c>
    </row>
    <row r="111" spans="1:24" x14ac:dyDescent="0.25">
      <c r="A111" s="6" t="s">
        <v>727</v>
      </c>
      <c r="B111" s="7" t="s">
        <v>728</v>
      </c>
      <c r="C111" s="10">
        <v>51080941</v>
      </c>
      <c r="D111" s="7" t="s">
        <v>657</v>
      </c>
      <c r="E111" s="7" t="s">
        <v>42</v>
      </c>
      <c r="F111" s="7" t="s">
        <v>27</v>
      </c>
      <c r="G111" s="7" t="s">
        <v>729</v>
      </c>
      <c r="H111" s="7" t="s">
        <v>95</v>
      </c>
      <c r="I111" s="8" t="s">
        <v>219</v>
      </c>
      <c r="J111" s="8" t="s">
        <v>730</v>
      </c>
      <c r="K111" s="8" t="s">
        <v>731</v>
      </c>
      <c r="L111" s="8" t="s">
        <v>732</v>
      </c>
      <c r="M111" s="7" t="s">
        <v>100</v>
      </c>
      <c r="N111" s="7" t="s">
        <v>101</v>
      </c>
      <c r="O111" s="7" t="s">
        <v>102</v>
      </c>
      <c r="P111" s="8" t="s">
        <v>37</v>
      </c>
      <c r="Q111" s="8" t="s">
        <v>37</v>
      </c>
      <c r="R111" s="8" t="s">
        <v>37</v>
      </c>
      <c r="S111" s="8" t="s">
        <v>37</v>
      </c>
      <c r="T111" s="8" t="s">
        <v>37</v>
      </c>
      <c r="U111" s="8" t="s">
        <v>37</v>
      </c>
      <c r="V111" s="4" t="e">
        <f>VLOOKUP(C111,'[1]Table 1'!$B$4:$X$95,23,0)</f>
        <v>#N/A</v>
      </c>
      <c r="W111" s="7" t="s">
        <v>38</v>
      </c>
      <c r="X111" s="9" t="s">
        <v>38</v>
      </c>
    </row>
    <row r="112" spans="1:24" x14ac:dyDescent="0.25">
      <c r="A112" s="2" t="s">
        <v>733</v>
      </c>
      <c r="B112" s="3" t="s">
        <v>734</v>
      </c>
      <c r="C112" s="10">
        <v>51080225</v>
      </c>
      <c r="D112" s="3" t="s">
        <v>735</v>
      </c>
      <c r="E112" s="3" t="s">
        <v>65</v>
      </c>
      <c r="F112" s="3" t="s">
        <v>27</v>
      </c>
      <c r="G112" s="3" t="s">
        <v>736</v>
      </c>
      <c r="H112" s="3" t="s">
        <v>75</v>
      </c>
      <c r="I112" s="4" t="s">
        <v>76</v>
      </c>
      <c r="J112" s="4" t="s">
        <v>166</v>
      </c>
      <c r="K112" s="4" t="s">
        <v>174</v>
      </c>
      <c r="L112" s="4" t="s">
        <v>175</v>
      </c>
      <c r="M112" s="3" t="s">
        <v>60</v>
      </c>
      <c r="N112" s="3" t="s">
        <v>61</v>
      </c>
      <c r="O112" s="3" t="s">
        <v>36</v>
      </c>
      <c r="P112" s="4" t="s">
        <v>37</v>
      </c>
      <c r="Q112" s="4" t="s">
        <v>37</v>
      </c>
      <c r="R112" s="4" t="s">
        <v>37</v>
      </c>
      <c r="S112" s="4" t="s">
        <v>37</v>
      </c>
      <c r="T112" s="4" t="s">
        <v>37</v>
      </c>
      <c r="U112" s="4" t="s">
        <v>37</v>
      </c>
      <c r="V112" s="4" t="e">
        <f>VLOOKUP(C112,'[1]Table 1'!$B$4:$X$95,23,0)</f>
        <v>#N/A</v>
      </c>
      <c r="W112" s="3" t="s">
        <v>38</v>
      </c>
      <c r="X112" s="5" t="s">
        <v>38</v>
      </c>
    </row>
    <row r="113" spans="1:24" x14ac:dyDescent="0.25">
      <c r="A113" s="6" t="s">
        <v>737</v>
      </c>
      <c r="B113" s="7" t="s">
        <v>738</v>
      </c>
      <c r="C113" s="10">
        <v>51080326</v>
      </c>
      <c r="D113" s="7" t="s">
        <v>735</v>
      </c>
      <c r="E113" s="7" t="s">
        <v>65</v>
      </c>
      <c r="F113" s="7" t="s">
        <v>27</v>
      </c>
      <c r="G113" s="7" t="s">
        <v>739</v>
      </c>
      <c r="H113" s="7" t="s">
        <v>201</v>
      </c>
      <c r="I113" s="8" t="s">
        <v>202</v>
      </c>
      <c r="J113" s="8" t="s">
        <v>740</v>
      </c>
      <c r="K113" s="8" t="s">
        <v>741</v>
      </c>
      <c r="L113" s="8" t="s">
        <v>742</v>
      </c>
      <c r="M113" s="7" t="s">
        <v>285</v>
      </c>
      <c r="N113" s="7" t="s">
        <v>80</v>
      </c>
      <c r="O113" s="7" t="s">
        <v>81</v>
      </c>
      <c r="P113" s="8" t="s">
        <v>37</v>
      </c>
      <c r="Q113" s="8" t="s">
        <v>37</v>
      </c>
      <c r="R113" s="8" t="s">
        <v>37</v>
      </c>
      <c r="S113" s="8" t="s">
        <v>37</v>
      </c>
      <c r="T113" s="8" t="s">
        <v>37</v>
      </c>
      <c r="U113" s="8" t="s">
        <v>37</v>
      </c>
      <c r="V113" s="4" t="e">
        <f>VLOOKUP(C113,'[1]Table 1'!$B$4:$X$95,23,0)</f>
        <v>#N/A</v>
      </c>
      <c r="W113" s="7" t="s">
        <v>38</v>
      </c>
      <c r="X113" s="9" t="s">
        <v>38</v>
      </c>
    </row>
    <row r="114" spans="1:24" x14ac:dyDescent="0.25">
      <c r="A114" s="2" t="s">
        <v>743</v>
      </c>
      <c r="B114" s="3" t="s">
        <v>744</v>
      </c>
      <c r="C114" s="10">
        <v>51081064</v>
      </c>
      <c r="D114" s="3" t="s">
        <v>735</v>
      </c>
      <c r="E114" s="3" t="s">
        <v>65</v>
      </c>
      <c r="F114" s="3" t="s">
        <v>27</v>
      </c>
      <c r="G114" s="3" t="s">
        <v>745</v>
      </c>
      <c r="H114" s="3" t="s">
        <v>75</v>
      </c>
      <c r="I114" s="4" t="s">
        <v>76</v>
      </c>
      <c r="J114" s="4" t="s">
        <v>37</v>
      </c>
      <c r="K114" s="4" t="s">
        <v>77</v>
      </c>
      <c r="L114" s="4" t="s">
        <v>78</v>
      </c>
      <c r="M114" s="3" t="s">
        <v>60</v>
      </c>
      <c r="N114" s="3" t="s">
        <v>61</v>
      </c>
      <c r="O114" s="3" t="s">
        <v>36</v>
      </c>
      <c r="P114" s="4" t="s">
        <v>37</v>
      </c>
      <c r="Q114" s="4" t="s">
        <v>37</v>
      </c>
      <c r="R114" s="4" t="s">
        <v>37</v>
      </c>
      <c r="S114" s="4" t="s">
        <v>37</v>
      </c>
      <c r="T114" s="4" t="s">
        <v>37</v>
      </c>
      <c r="U114" s="4" t="s">
        <v>37</v>
      </c>
      <c r="V114" s="4" t="e">
        <f>VLOOKUP(C114,'[1]Table 1'!$B$4:$X$95,23,0)</f>
        <v>#N/A</v>
      </c>
      <c r="W114" s="3" t="s">
        <v>38</v>
      </c>
      <c r="X114" s="5" t="s">
        <v>38</v>
      </c>
    </row>
    <row r="115" spans="1:24" x14ac:dyDescent="0.25">
      <c r="A115" s="6" t="s">
        <v>746</v>
      </c>
      <c r="B115" s="7" t="s">
        <v>747</v>
      </c>
      <c r="C115" s="10">
        <v>51072560</v>
      </c>
      <c r="D115" s="7" t="s">
        <v>748</v>
      </c>
      <c r="E115" s="7" t="s">
        <v>749</v>
      </c>
      <c r="F115" s="7" t="s">
        <v>27</v>
      </c>
      <c r="G115" s="7" t="s">
        <v>750</v>
      </c>
      <c r="H115" s="7" t="s">
        <v>29</v>
      </c>
      <c r="I115" s="8" t="s">
        <v>751</v>
      </c>
      <c r="J115" s="8" t="s">
        <v>119</v>
      </c>
      <c r="K115" s="8" t="s">
        <v>752</v>
      </c>
      <c r="L115" s="8" t="s">
        <v>753</v>
      </c>
      <c r="M115" s="7" t="s">
        <v>60</v>
      </c>
      <c r="N115" s="7" t="s">
        <v>139</v>
      </c>
      <c r="O115" s="7" t="s">
        <v>36</v>
      </c>
      <c r="P115" s="8" t="s">
        <v>37</v>
      </c>
      <c r="Q115" s="8" t="s">
        <v>37</v>
      </c>
      <c r="R115" s="8" t="s">
        <v>37</v>
      </c>
      <c r="S115" s="8" t="s">
        <v>37</v>
      </c>
      <c r="T115" s="8" t="s">
        <v>37</v>
      </c>
      <c r="U115" s="8" t="s">
        <v>37</v>
      </c>
      <c r="V115" s="4" t="e">
        <f>VLOOKUP(C115,'[1]Table 1'!$B$4:$X$95,23,0)</f>
        <v>#N/A</v>
      </c>
      <c r="W115" s="7" t="s">
        <v>38</v>
      </c>
      <c r="X115" s="9" t="s">
        <v>38</v>
      </c>
    </row>
    <row r="116" spans="1:24" x14ac:dyDescent="0.25">
      <c r="A116" s="2" t="s">
        <v>252</v>
      </c>
      <c r="B116" s="3" t="s">
        <v>754</v>
      </c>
      <c r="C116" s="10">
        <v>51081928</v>
      </c>
      <c r="D116" s="3" t="s">
        <v>755</v>
      </c>
      <c r="E116" s="3" t="s">
        <v>396</v>
      </c>
      <c r="F116" s="3" t="s">
        <v>27</v>
      </c>
      <c r="G116" s="3" t="s">
        <v>756</v>
      </c>
      <c r="H116" s="3" t="s">
        <v>29</v>
      </c>
      <c r="I116" s="4" t="s">
        <v>757</v>
      </c>
      <c r="J116" s="4" t="s">
        <v>97</v>
      </c>
      <c r="K116" s="4" t="s">
        <v>758</v>
      </c>
      <c r="L116" s="4" t="s">
        <v>759</v>
      </c>
      <c r="M116" s="3" t="s">
        <v>100</v>
      </c>
      <c r="N116" s="3" t="s">
        <v>111</v>
      </c>
      <c r="O116" s="3" t="s">
        <v>102</v>
      </c>
      <c r="P116" s="4" t="s">
        <v>37</v>
      </c>
      <c r="Q116" s="4" t="s">
        <v>37</v>
      </c>
      <c r="R116" s="4" t="s">
        <v>37</v>
      </c>
      <c r="S116" s="4" t="s">
        <v>37</v>
      </c>
      <c r="T116" s="4" t="s">
        <v>37</v>
      </c>
      <c r="U116" s="4" t="s">
        <v>37</v>
      </c>
      <c r="V116" s="4" t="e">
        <f>VLOOKUP(C116,'[1]Table 1'!$B$4:$X$95,23,0)</f>
        <v>#N/A</v>
      </c>
      <c r="W116" s="3" t="s">
        <v>38</v>
      </c>
      <c r="X116" s="5" t="s">
        <v>38</v>
      </c>
    </row>
    <row r="117" spans="1:24" x14ac:dyDescent="0.25">
      <c r="A117" s="6" t="s">
        <v>760</v>
      </c>
      <c r="B117" s="7" t="s">
        <v>761</v>
      </c>
      <c r="C117" s="10">
        <v>51081769</v>
      </c>
      <c r="D117" s="7" t="s">
        <v>735</v>
      </c>
      <c r="E117" s="7" t="s">
        <v>65</v>
      </c>
      <c r="F117" s="7" t="s">
        <v>27</v>
      </c>
      <c r="G117" s="7" t="s">
        <v>762</v>
      </c>
      <c r="H117" s="7" t="s">
        <v>201</v>
      </c>
      <c r="I117" s="8" t="s">
        <v>202</v>
      </c>
      <c r="J117" s="8" t="s">
        <v>97</v>
      </c>
      <c r="K117" s="8" t="s">
        <v>763</v>
      </c>
      <c r="L117" s="8" t="s">
        <v>764</v>
      </c>
      <c r="M117" s="7" t="s">
        <v>322</v>
      </c>
      <c r="N117" s="7" t="s">
        <v>716</v>
      </c>
      <c r="O117" s="7" t="s">
        <v>717</v>
      </c>
      <c r="P117" s="8" t="s">
        <v>37</v>
      </c>
      <c r="Q117" s="8" t="s">
        <v>37</v>
      </c>
      <c r="R117" s="8" t="s">
        <v>37</v>
      </c>
      <c r="S117" s="8" t="s">
        <v>37</v>
      </c>
      <c r="T117" s="8" t="s">
        <v>37</v>
      </c>
      <c r="U117" s="8" t="s">
        <v>37</v>
      </c>
      <c r="V117" s="4" t="e">
        <f>VLOOKUP(C117,'[1]Table 1'!$B$4:$X$95,23,0)</f>
        <v>#N/A</v>
      </c>
      <c r="W117" s="7" t="s">
        <v>38</v>
      </c>
      <c r="X117" s="9" t="s">
        <v>38</v>
      </c>
    </row>
    <row r="118" spans="1:24" x14ac:dyDescent="0.25">
      <c r="A118" s="2" t="s">
        <v>765</v>
      </c>
      <c r="B118" s="3" t="s">
        <v>766</v>
      </c>
      <c r="C118" s="10">
        <v>51081670</v>
      </c>
      <c r="D118" s="3" t="s">
        <v>767</v>
      </c>
      <c r="E118" s="3" t="s">
        <v>768</v>
      </c>
      <c r="F118" s="3" t="s">
        <v>27</v>
      </c>
      <c r="G118" s="3" t="s">
        <v>769</v>
      </c>
      <c r="H118" s="3" t="s">
        <v>29</v>
      </c>
      <c r="I118" s="4" t="s">
        <v>770</v>
      </c>
      <c r="J118" s="4" t="s">
        <v>31</v>
      </c>
      <c r="K118" s="4" t="s">
        <v>771</v>
      </c>
      <c r="L118" s="4" t="s">
        <v>772</v>
      </c>
      <c r="M118" s="3" t="s">
        <v>79</v>
      </c>
      <c r="N118" s="3" t="s">
        <v>773</v>
      </c>
      <c r="O118" s="3" t="s">
        <v>774</v>
      </c>
      <c r="P118" s="4" t="s">
        <v>37</v>
      </c>
      <c r="Q118" s="4" t="s">
        <v>37</v>
      </c>
      <c r="R118" s="4" t="s">
        <v>37</v>
      </c>
      <c r="S118" s="4" t="s">
        <v>37</v>
      </c>
      <c r="T118" s="4" t="s">
        <v>37</v>
      </c>
      <c r="U118" s="4" t="s">
        <v>37</v>
      </c>
      <c r="V118" s="4" t="e">
        <f>VLOOKUP(C118,'[1]Table 1'!$B$4:$X$95,23,0)</f>
        <v>#N/A</v>
      </c>
      <c r="W118" s="3" t="s">
        <v>38</v>
      </c>
      <c r="X118" s="5" t="s">
        <v>38</v>
      </c>
    </row>
    <row r="119" spans="1:24" x14ac:dyDescent="0.25">
      <c r="A119" s="6" t="s">
        <v>775</v>
      </c>
      <c r="B119" s="7" t="s">
        <v>776</v>
      </c>
      <c r="C119" s="10">
        <v>51081770</v>
      </c>
      <c r="D119" s="7" t="s">
        <v>735</v>
      </c>
      <c r="E119" s="7" t="s">
        <v>65</v>
      </c>
      <c r="F119" s="7" t="s">
        <v>27</v>
      </c>
      <c r="G119" s="7" t="s">
        <v>762</v>
      </c>
      <c r="H119" s="7" t="s">
        <v>201</v>
      </c>
      <c r="I119" s="8" t="s">
        <v>202</v>
      </c>
      <c r="J119" s="8" t="s">
        <v>777</v>
      </c>
      <c r="K119" s="8" t="s">
        <v>778</v>
      </c>
      <c r="L119" s="8" t="s">
        <v>779</v>
      </c>
      <c r="M119" s="7" t="s">
        <v>48</v>
      </c>
      <c r="N119" s="7" t="s">
        <v>716</v>
      </c>
      <c r="O119" s="7" t="s">
        <v>717</v>
      </c>
      <c r="P119" s="8" t="s">
        <v>37</v>
      </c>
      <c r="Q119" s="8" t="s">
        <v>37</v>
      </c>
      <c r="R119" s="8" t="s">
        <v>37</v>
      </c>
      <c r="S119" s="8" t="s">
        <v>37</v>
      </c>
      <c r="T119" s="8" t="s">
        <v>37</v>
      </c>
      <c r="U119" s="8" t="s">
        <v>37</v>
      </c>
      <c r="V119" s="4" t="e">
        <f>VLOOKUP(C119,'[1]Table 1'!$B$4:$X$95,23,0)</f>
        <v>#N/A</v>
      </c>
      <c r="W119" s="7" t="s">
        <v>38</v>
      </c>
      <c r="X119" s="9" t="s">
        <v>38</v>
      </c>
    </row>
    <row r="120" spans="1:24" x14ac:dyDescent="0.25">
      <c r="A120" s="2" t="s">
        <v>780</v>
      </c>
      <c r="B120" s="3" t="s">
        <v>781</v>
      </c>
      <c r="C120" s="10">
        <v>51081916</v>
      </c>
      <c r="D120" s="3" t="s">
        <v>735</v>
      </c>
      <c r="E120" s="3" t="s">
        <v>65</v>
      </c>
      <c r="F120" s="3" t="s">
        <v>27</v>
      </c>
      <c r="G120" s="3" t="s">
        <v>66</v>
      </c>
      <c r="H120" s="3" t="s">
        <v>55</v>
      </c>
      <c r="I120" s="4" t="s">
        <v>782</v>
      </c>
      <c r="J120" s="4" t="s">
        <v>541</v>
      </c>
      <c r="K120" s="4" t="s">
        <v>783</v>
      </c>
      <c r="L120" s="4" t="s">
        <v>784</v>
      </c>
      <c r="M120" s="3" t="s">
        <v>100</v>
      </c>
      <c r="N120" s="3" t="s">
        <v>111</v>
      </c>
      <c r="O120" s="3" t="s">
        <v>102</v>
      </c>
      <c r="P120" s="4" t="s">
        <v>37</v>
      </c>
      <c r="Q120" s="4" t="s">
        <v>37</v>
      </c>
      <c r="R120" s="4" t="s">
        <v>37</v>
      </c>
      <c r="S120" s="4" t="s">
        <v>37</v>
      </c>
      <c r="T120" s="4" t="s">
        <v>37</v>
      </c>
      <c r="U120" s="4" t="s">
        <v>37</v>
      </c>
      <c r="V120" s="4" t="e">
        <f>VLOOKUP(C120,'[1]Table 1'!$B$4:$X$95,23,0)</f>
        <v>#N/A</v>
      </c>
      <c r="W120" s="3" t="s">
        <v>38</v>
      </c>
      <c r="X120" s="5" t="s">
        <v>38</v>
      </c>
    </row>
    <row r="121" spans="1:24" x14ac:dyDescent="0.25">
      <c r="A121" s="6" t="s">
        <v>239</v>
      </c>
      <c r="B121" s="7" t="s">
        <v>785</v>
      </c>
      <c r="C121" s="10">
        <v>51082432</v>
      </c>
      <c r="D121" s="7" t="s">
        <v>786</v>
      </c>
      <c r="E121" s="7" t="s">
        <v>42</v>
      </c>
      <c r="F121" s="7" t="s">
        <v>27</v>
      </c>
      <c r="G121" s="7" t="s">
        <v>787</v>
      </c>
      <c r="H121" s="7" t="s">
        <v>95</v>
      </c>
      <c r="I121" s="8" t="s">
        <v>788</v>
      </c>
      <c r="J121" s="8" t="s">
        <v>487</v>
      </c>
      <c r="K121" s="8" t="s">
        <v>789</v>
      </c>
      <c r="L121" s="8" t="s">
        <v>790</v>
      </c>
      <c r="M121" s="7" t="s">
        <v>341</v>
      </c>
      <c r="N121" s="7" t="s">
        <v>449</v>
      </c>
      <c r="O121" s="7" t="s">
        <v>343</v>
      </c>
      <c r="P121" s="8" t="s">
        <v>37</v>
      </c>
      <c r="Q121" s="8" t="s">
        <v>37</v>
      </c>
      <c r="R121" s="8" t="s">
        <v>37</v>
      </c>
      <c r="S121" s="8" t="s">
        <v>37</v>
      </c>
      <c r="T121" s="8" t="s">
        <v>37</v>
      </c>
      <c r="U121" s="8" t="s">
        <v>37</v>
      </c>
      <c r="V121" s="4" t="e">
        <f>VLOOKUP(C121,'[1]Table 1'!$B$4:$X$95,23,0)</f>
        <v>#N/A</v>
      </c>
      <c r="W121" s="7" t="s">
        <v>38</v>
      </c>
      <c r="X121" s="9" t="s">
        <v>38</v>
      </c>
    </row>
    <row r="122" spans="1:24" x14ac:dyDescent="0.25">
      <c r="A122" s="2" t="s">
        <v>791</v>
      </c>
      <c r="B122" s="3" t="s">
        <v>792</v>
      </c>
      <c r="C122" s="10">
        <v>51080964</v>
      </c>
      <c r="D122" s="3" t="s">
        <v>793</v>
      </c>
      <c r="E122" s="3" t="s">
        <v>143</v>
      </c>
      <c r="F122" s="3" t="s">
        <v>27</v>
      </c>
      <c r="G122" s="3" t="s">
        <v>794</v>
      </c>
      <c r="H122" s="3" t="s">
        <v>29</v>
      </c>
      <c r="I122" s="4" t="s">
        <v>795</v>
      </c>
      <c r="J122" s="4" t="s">
        <v>166</v>
      </c>
      <c r="K122" s="4" t="s">
        <v>796</v>
      </c>
      <c r="L122" s="4" t="s">
        <v>797</v>
      </c>
      <c r="M122" s="3" t="s">
        <v>60</v>
      </c>
      <c r="N122" s="3" t="s">
        <v>139</v>
      </c>
      <c r="O122" s="3" t="s">
        <v>36</v>
      </c>
      <c r="P122" s="4" t="s">
        <v>37</v>
      </c>
      <c r="Q122" s="4" t="s">
        <v>37</v>
      </c>
      <c r="R122" s="4" t="s">
        <v>37</v>
      </c>
      <c r="S122" s="4" t="s">
        <v>37</v>
      </c>
      <c r="T122" s="4" t="s">
        <v>37</v>
      </c>
      <c r="U122" s="4" t="s">
        <v>37</v>
      </c>
      <c r="V122" s="4" t="e">
        <f>VLOOKUP(C122,'[1]Table 1'!$B$4:$X$95,23,0)</f>
        <v>#N/A</v>
      </c>
      <c r="W122" s="3" t="s">
        <v>38</v>
      </c>
      <c r="X122" s="5" t="s">
        <v>38</v>
      </c>
    </row>
    <row r="123" spans="1:24" x14ac:dyDescent="0.25">
      <c r="A123" s="6" t="s">
        <v>798</v>
      </c>
      <c r="B123" s="7" t="s">
        <v>799</v>
      </c>
      <c r="C123" s="10">
        <v>51081946</v>
      </c>
      <c r="D123" s="7" t="s">
        <v>679</v>
      </c>
      <c r="E123" s="7" t="s">
        <v>337</v>
      </c>
      <c r="F123" s="7" t="s">
        <v>27</v>
      </c>
      <c r="G123" s="7" t="s">
        <v>800</v>
      </c>
      <c r="H123" s="7" t="s">
        <v>75</v>
      </c>
      <c r="I123" s="8" t="s">
        <v>76</v>
      </c>
      <c r="J123" s="8" t="s">
        <v>166</v>
      </c>
      <c r="K123" s="8" t="s">
        <v>174</v>
      </c>
      <c r="L123" s="8" t="s">
        <v>175</v>
      </c>
      <c r="M123" s="7" t="s">
        <v>322</v>
      </c>
      <c r="N123" s="7" t="s">
        <v>716</v>
      </c>
      <c r="O123" s="7" t="s">
        <v>717</v>
      </c>
      <c r="P123" s="8" t="s">
        <v>37</v>
      </c>
      <c r="Q123" s="8" t="s">
        <v>37</v>
      </c>
      <c r="R123" s="8" t="s">
        <v>37</v>
      </c>
      <c r="S123" s="8" t="s">
        <v>37</v>
      </c>
      <c r="T123" s="8" t="s">
        <v>37</v>
      </c>
      <c r="U123" s="8" t="s">
        <v>37</v>
      </c>
      <c r="V123" s="4" t="e">
        <f>VLOOKUP(C123,'[1]Table 1'!$B$4:$X$95,23,0)</f>
        <v>#N/A</v>
      </c>
      <c r="W123" s="7" t="s">
        <v>38</v>
      </c>
      <c r="X123" s="9" t="s">
        <v>38</v>
      </c>
    </row>
    <row r="124" spans="1:24" x14ac:dyDescent="0.25">
      <c r="A124" s="2" t="s">
        <v>801</v>
      </c>
      <c r="B124" s="3" t="s">
        <v>802</v>
      </c>
      <c r="C124" s="10">
        <v>51082822</v>
      </c>
      <c r="D124" s="3" t="s">
        <v>803</v>
      </c>
      <c r="E124" s="3" t="s">
        <v>804</v>
      </c>
      <c r="F124" s="3" t="s">
        <v>27</v>
      </c>
      <c r="G124" s="3" t="s">
        <v>805</v>
      </c>
      <c r="H124" s="3" t="s">
        <v>29</v>
      </c>
      <c r="I124" s="4" t="s">
        <v>806</v>
      </c>
      <c r="J124" s="4" t="s">
        <v>37</v>
      </c>
      <c r="K124" s="4" t="s">
        <v>807</v>
      </c>
      <c r="L124" s="4" t="s">
        <v>808</v>
      </c>
      <c r="M124" s="3" t="s">
        <v>79</v>
      </c>
      <c r="N124" s="3" t="s">
        <v>773</v>
      </c>
      <c r="O124" s="3" t="s">
        <v>774</v>
      </c>
      <c r="P124" s="4" t="s">
        <v>37</v>
      </c>
      <c r="Q124" s="4" t="s">
        <v>37</v>
      </c>
      <c r="R124" s="4" t="s">
        <v>37</v>
      </c>
      <c r="S124" s="4" t="s">
        <v>37</v>
      </c>
      <c r="T124" s="4" t="s">
        <v>37</v>
      </c>
      <c r="U124" s="4" t="s">
        <v>37</v>
      </c>
      <c r="V124" s="4" t="e">
        <f>VLOOKUP(C124,'[1]Table 1'!$B$4:$X$95,23,0)</f>
        <v>#N/A</v>
      </c>
      <c r="W124" s="3" t="s">
        <v>38</v>
      </c>
      <c r="X124" s="5" t="s">
        <v>38</v>
      </c>
    </row>
    <row r="125" spans="1:24" x14ac:dyDescent="0.25">
      <c r="A125" s="6" t="s">
        <v>809</v>
      </c>
      <c r="B125" s="7" t="s">
        <v>810</v>
      </c>
      <c r="C125" s="10">
        <v>51082139</v>
      </c>
      <c r="D125" s="7" t="s">
        <v>679</v>
      </c>
      <c r="E125" s="7" t="s">
        <v>337</v>
      </c>
      <c r="F125" s="7" t="s">
        <v>27</v>
      </c>
      <c r="G125" s="7" t="s">
        <v>811</v>
      </c>
      <c r="H125" s="7" t="s">
        <v>201</v>
      </c>
      <c r="I125" s="8" t="s">
        <v>812</v>
      </c>
      <c r="J125" s="8" t="s">
        <v>694</v>
      </c>
      <c r="K125" s="8" t="s">
        <v>813</v>
      </c>
      <c r="L125" s="8" t="s">
        <v>814</v>
      </c>
      <c r="M125" s="7" t="s">
        <v>341</v>
      </c>
      <c r="N125" s="7" t="s">
        <v>449</v>
      </c>
      <c r="O125" s="7" t="s">
        <v>343</v>
      </c>
      <c r="P125" s="8" t="s">
        <v>37</v>
      </c>
      <c r="Q125" s="8" t="s">
        <v>37</v>
      </c>
      <c r="R125" s="8" t="s">
        <v>37</v>
      </c>
      <c r="S125" s="8" t="s">
        <v>37</v>
      </c>
      <c r="T125" s="8" t="s">
        <v>37</v>
      </c>
      <c r="U125" s="8" t="s">
        <v>37</v>
      </c>
      <c r="V125" s="4" t="e">
        <f>VLOOKUP(C125,'[1]Table 1'!$B$4:$X$95,23,0)</f>
        <v>#N/A</v>
      </c>
      <c r="W125" s="7" t="s">
        <v>38</v>
      </c>
      <c r="X125" s="9" t="s">
        <v>38</v>
      </c>
    </row>
    <row r="126" spans="1:24" x14ac:dyDescent="0.25">
      <c r="A126" s="2" t="s">
        <v>815</v>
      </c>
      <c r="B126" s="3" t="s">
        <v>816</v>
      </c>
      <c r="C126" s="10">
        <v>51082987</v>
      </c>
      <c r="D126" s="3" t="s">
        <v>735</v>
      </c>
      <c r="E126" s="3" t="s">
        <v>65</v>
      </c>
      <c r="F126" s="3" t="s">
        <v>27</v>
      </c>
      <c r="G126" s="3" t="s">
        <v>459</v>
      </c>
      <c r="H126" s="3" t="s">
        <v>75</v>
      </c>
      <c r="I126" s="4" t="s">
        <v>76</v>
      </c>
      <c r="J126" s="4" t="s">
        <v>119</v>
      </c>
      <c r="K126" s="4" t="s">
        <v>461</v>
      </c>
      <c r="L126" s="4" t="s">
        <v>462</v>
      </c>
      <c r="M126" s="3" t="s">
        <v>48</v>
      </c>
      <c r="N126" s="3" t="s">
        <v>817</v>
      </c>
      <c r="O126" s="3" t="s">
        <v>818</v>
      </c>
      <c r="P126" s="4" t="s">
        <v>37</v>
      </c>
      <c r="Q126" s="4" t="s">
        <v>37</v>
      </c>
      <c r="R126" s="4" t="s">
        <v>37</v>
      </c>
      <c r="S126" s="4" t="s">
        <v>37</v>
      </c>
      <c r="T126" s="4" t="s">
        <v>37</v>
      </c>
      <c r="U126" s="4" t="s">
        <v>37</v>
      </c>
      <c r="V126" s="4" t="e">
        <f>VLOOKUP(C126,'[1]Table 1'!$B$4:$X$95,23,0)</f>
        <v>#N/A</v>
      </c>
      <c r="W126" s="3" t="s">
        <v>38</v>
      </c>
      <c r="X126" s="5" t="s">
        <v>38</v>
      </c>
    </row>
    <row r="127" spans="1:24" x14ac:dyDescent="0.25">
      <c r="A127" s="6" t="s">
        <v>819</v>
      </c>
      <c r="B127" s="7" t="s">
        <v>820</v>
      </c>
      <c r="C127" s="10">
        <v>51083045</v>
      </c>
      <c r="D127" s="7" t="s">
        <v>735</v>
      </c>
      <c r="E127" s="7" t="s">
        <v>65</v>
      </c>
      <c r="F127" s="7" t="s">
        <v>27</v>
      </c>
      <c r="G127" s="7" t="s">
        <v>821</v>
      </c>
      <c r="H127" s="7" t="s">
        <v>201</v>
      </c>
      <c r="I127" s="8" t="s">
        <v>822</v>
      </c>
      <c r="J127" s="8" t="s">
        <v>31</v>
      </c>
      <c r="K127" s="8" t="s">
        <v>823</v>
      </c>
      <c r="L127" s="8" t="s">
        <v>824</v>
      </c>
      <c r="M127" s="7" t="s">
        <v>100</v>
      </c>
      <c r="N127" s="7" t="s">
        <v>111</v>
      </c>
      <c r="O127" s="7" t="s">
        <v>102</v>
      </c>
      <c r="P127" s="8" t="s">
        <v>37</v>
      </c>
      <c r="Q127" s="8" t="s">
        <v>37</v>
      </c>
      <c r="R127" s="8" t="s">
        <v>37</v>
      </c>
      <c r="S127" s="8" t="s">
        <v>37</v>
      </c>
      <c r="T127" s="8" t="s">
        <v>37</v>
      </c>
      <c r="U127" s="8" t="s">
        <v>37</v>
      </c>
      <c r="V127" s="4" t="e">
        <f>VLOOKUP(C127,'[1]Table 1'!$B$4:$X$95,23,0)</f>
        <v>#N/A</v>
      </c>
      <c r="W127" s="7" t="s">
        <v>38</v>
      </c>
      <c r="X127" s="9" t="s">
        <v>38</v>
      </c>
    </row>
    <row r="128" spans="1:24" x14ac:dyDescent="0.25">
      <c r="A128" s="2" t="s">
        <v>581</v>
      </c>
      <c r="B128" s="3" t="s">
        <v>825</v>
      </c>
      <c r="C128" s="10">
        <v>51083136</v>
      </c>
      <c r="D128" s="3" t="s">
        <v>786</v>
      </c>
      <c r="E128" s="3" t="s">
        <v>42</v>
      </c>
      <c r="F128" s="3" t="s">
        <v>27</v>
      </c>
      <c r="G128" s="3" t="s">
        <v>826</v>
      </c>
      <c r="H128" s="3" t="s">
        <v>44</v>
      </c>
      <c r="I128" s="4" t="s">
        <v>45</v>
      </c>
      <c r="J128" s="4" t="s">
        <v>166</v>
      </c>
      <c r="K128" s="4" t="s">
        <v>167</v>
      </c>
      <c r="L128" s="4" t="s">
        <v>168</v>
      </c>
      <c r="M128" s="3" t="s">
        <v>60</v>
      </c>
      <c r="N128" s="3" t="s">
        <v>61</v>
      </c>
      <c r="O128" s="3" t="s">
        <v>36</v>
      </c>
      <c r="P128" s="4" t="s">
        <v>37</v>
      </c>
      <c r="Q128" s="4" t="s">
        <v>37</v>
      </c>
      <c r="R128" s="4" t="s">
        <v>37</v>
      </c>
      <c r="S128" s="4" t="s">
        <v>37</v>
      </c>
      <c r="T128" s="4" t="s">
        <v>37</v>
      </c>
      <c r="U128" s="4" t="s">
        <v>37</v>
      </c>
      <c r="V128" s="4" t="e">
        <f>VLOOKUP(C128,'[1]Table 1'!$B$4:$X$95,23,0)</f>
        <v>#N/A</v>
      </c>
      <c r="W128" s="3" t="s">
        <v>38</v>
      </c>
      <c r="X128" s="5" t="s">
        <v>38</v>
      </c>
    </row>
    <row r="129" spans="1:24" x14ac:dyDescent="0.25">
      <c r="A129" s="6" t="s">
        <v>827</v>
      </c>
      <c r="B129" s="7" t="s">
        <v>828</v>
      </c>
      <c r="C129" s="10">
        <v>51083167</v>
      </c>
      <c r="D129" s="7" t="s">
        <v>829</v>
      </c>
      <c r="E129" s="7" t="s">
        <v>830</v>
      </c>
      <c r="F129" s="7" t="s">
        <v>27</v>
      </c>
      <c r="G129" s="7" t="s">
        <v>831</v>
      </c>
      <c r="H129" s="7" t="s">
        <v>173</v>
      </c>
      <c r="I129" s="8" t="s">
        <v>76</v>
      </c>
      <c r="J129" s="8" t="s">
        <v>37</v>
      </c>
      <c r="K129" s="8" t="s">
        <v>77</v>
      </c>
      <c r="L129" s="8" t="s">
        <v>78</v>
      </c>
      <c r="M129" s="7" t="s">
        <v>48</v>
      </c>
      <c r="N129" s="7" t="s">
        <v>817</v>
      </c>
      <c r="O129" s="7" t="s">
        <v>818</v>
      </c>
      <c r="P129" s="8" t="s">
        <v>37</v>
      </c>
      <c r="Q129" s="8" t="s">
        <v>37</v>
      </c>
      <c r="R129" s="8" t="s">
        <v>37</v>
      </c>
      <c r="S129" s="8" t="s">
        <v>37</v>
      </c>
      <c r="T129" s="8" t="s">
        <v>37</v>
      </c>
      <c r="U129" s="8" t="s">
        <v>37</v>
      </c>
      <c r="V129" s="4" t="e">
        <f>VLOOKUP(C129,'[1]Table 1'!$B$4:$X$95,23,0)</f>
        <v>#N/A</v>
      </c>
      <c r="W129" s="7" t="s">
        <v>38</v>
      </c>
      <c r="X129" s="9" t="s">
        <v>38</v>
      </c>
    </row>
    <row r="130" spans="1:24" x14ac:dyDescent="0.25">
      <c r="A130" s="2" t="s">
        <v>832</v>
      </c>
      <c r="B130" s="3" t="s">
        <v>833</v>
      </c>
      <c r="C130" s="10">
        <v>51083239</v>
      </c>
      <c r="D130" s="3" t="s">
        <v>735</v>
      </c>
      <c r="E130" s="3" t="s">
        <v>65</v>
      </c>
      <c r="F130" s="3" t="s">
        <v>27</v>
      </c>
      <c r="G130" s="3" t="s">
        <v>834</v>
      </c>
      <c r="H130" s="3" t="s">
        <v>55</v>
      </c>
      <c r="I130" s="4" t="s">
        <v>282</v>
      </c>
      <c r="J130" s="4" t="s">
        <v>37</v>
      </c>
      <c r="K130" s="4" t="s">
        <v>283</v>
      </c>
      <c r="L130" s="4" t="s">
        <v>284</v>
      </c>
      <c r="M130" s="3" t="s">
        <v>835</v>
      </c>
      <c r="N130" s="3" t="s">
        <v>836</v>
      </c>
      <c r="O130" s="3" t="s">
        <v>837</v>
      </c>
      <c r="P130" s="4" t="s">
        <v>37</v>
      </c>
      <c r="Q130" s="4" t="s">
        <v>37</v>
      </c>
      <c r="R130" s="4" t="s">
        <v>37</v>
      </c>
      <c r="S130" s="4" t="s">
        <v>37</v>
      </c>
      <c r="T130" s="4" t="s">
        <v>37</v>
      </c>
      <c r="U130" s="4" t="s">
        <v>37</v>
      </c>
      <c r="V130" s="4" t="e">
        <f>VLOOKUP(C130,'[1]Table 1'!$B$4:$X$95,23,0)</f>
        <v>#N/A</v>
      </c>
      <c r="W130" s="3" t="s">
        <v>38</v>
      </c>
      <c r="X130" s="5" t="s">
        <v>38</v>
      </c>
    </row>
    <row r="131" spans="1:24" x14ac:dyDescent="0.25">
      <c r="A131" s="6" t="s">
        <v>838</v>
      </c>
      <c r="B131" s="7" t="s">
        <v>839</v>
      </c>
      <c r="C131" s="10">
        <v>51082823</v>
      </c>
      <c r="D131" s="7" t="s">
        <v>840</v>
      </c>
      <c r="E131" s="7" t="s">
        <v>804</v>
      </c>
      <c r="F131" s="7" t="s">
        <v>27</v>
      </c>
      <c r="G131" s="7" t="s">
        <v>805</v>
      </c>
      <c r="H131" s="7" t="s">
        <v>29</v>
      </c>
      <c r="I131" s="8" t="s">
        <v>841</v>
      </c>
      <c r="J131" s="8" t="s">
        <v>31</v>
      </c>
      <c r="K131" s="8" t="s">
        <v>842</v>
      </c>
      <c r="L131" s="8" t="s">
        <v>843</v>
      </c>
      <c r="M131" s="7" t="s">
        <v>100</v>
      </c>
      <c r="N131" s="7" t="s">
        <v>111</v>
      </c>
      <c r="O131" s="7" t="s">
        <v>102</v>
      </c>
      <c r="P131" s="8" t="s">
        <v>37</v>
      </c>
      <c r="Q131" s="8" t="s">
        <v>37</v>
      </c>
      <c r="R131" s="8" t="s">
        <v>37</v>
      </c>
      <c r="S131" s="8" t="s">
        <v>37</v>
      </c>
      <c r="T131" s="8" t="s">
        <v>37</v>
      </c>
      <c r="U131" s="8" t="s">
        <v>37</v>
      </c>
      <c r="V131" s="4" t="e">
        <f>VLOOKUP(C131,'[1]Table 1'!$B$4:$X$95,23,0)</f>
        <v>#N/A</v>
      </c>
      <c r="W131" s="7" t="s">
        <v>38</v>
      </c>
      <c r="X131" s="9" t="s">
        <v>38</v>
      </c>
    </row>
    <row r="132" spans="1:24" x14ac:dyDescent="0.25">
      <c r="A132" s="2" t="s">
        <v>844</v>
      </c>
      <c r="B132" s="3" t="s">
        <v>845</v>
      </c>
      <c r="C132" s="10">
        <v>51083301</v>
      </c>
      <c r="D132" s="3" t="s">
        <v>735</v>
      </c>
      <c r="E132" s="3" t="s">
        <v>65</v>
      </c>
      <c r="F132" s="3" t="s">
        <v>27</v>
      </c>
      <c r="G132" s="3" t="s">
        <v>846</v>
      </c>
      <c r="H132" s="3" t="s">
        <v>201</v>
      </c>
      <c r="I132" s="4" t="s">
        <v>847</v>
      </c>
      <c r="J132" s="4" t="s">
        <v>848</v>
      </c>
      <c r="K132" s="4" t="s">
        <v>849</v>
      </c>
      <c r="L132" s="4" t="s">
        <v>850</v>
      </c>
      <c r="M132" s="3" t="s">
        <v>341</v>
      </c>
      <c r="N132" s="3" t="s">
        <v>449</v>
      </c>
      <c r="O132" s="3" t="s">
        <v>343</v>
      </c>
      <c r="P132" s="4" t="s">
        <v>37</v>
      </c>
      <c r="Q132" s="4" t="s">
        <v>37</v>
      </c>
      <c r="R132" s="4" t="s">
        <v>37</v>
      </c>
      <c r="S132" s="4" t="s">
        <v>37</v>
      </c>
      <c r="T132" s="4" t="s">
        <v>37</v>
      </c>
      <c r="U132" s="4" t="s">
        <v>37</v>
      </c>
      <c r="V132" s="4" t="e">
        <f>VLOOKUP(C132,'[1]Table 1'!$B$4:$X$95,23,0)</f>
        <v>#N/A</v>
      </c>
      <c r="W132" s="3" t="s">
        <v>38</v>
      </c>
      <c r="X132" s="5" t="s">
        <v>38</v>
      </c>
    </row>
    <row r="133" spans="1:24" x14ac:dyDescent="0.25">
      <c r="A133" s="6" t="s">
        <v>851</v>
      </c>
      <c r="B133" s="7" t="s">
        <v>852</v>
      </c>
      <c r="C133" s="10">
        <v>51083417</v>
      </c>
      <c r="D133" s="7" t="s">
        <v>853</v>
      </c>
      <c r="E133" s="7" t="s">
        <v>854</v>
      </c>
      <c r="F133" s="7" t="s">
        <v>27</v>
      </c>
      <c r="G133" s="7" t="s">
        <v>855</v>
      </c>
      <c r="H133" s="7" t="s">
        <v>29</v>
      </c>
      <c r="I133" s="8" t="s">
        <v>856</v>
      </c>
      <c r="J133" s="8" t="s">
        <v>827</v>
      </c>
      <c r="K133" s="8" t="s">
        <v>857</v>
      </c>
      <c r="L133" s="8" t="s">
        <v>858</v>
      </c>
      <c r="M133" s="7" t="s">
        <v>60</v>
      </c>
      <c r="N133" s="7" t="s">
        <v>139</v>
      </c>
      <c r="O133" s="7" t="s">
        <v>36</v>
      </c>
      <c r="P133" s="8" t="s">
        <v>37</v>
      </c>
      <c r="Q133" s="8" t="s">
        <v>37</v>
      </c>
      <c r="R133" s="8" t="s">
        <v>37</v>
      </c>
      <c r="S133" s="8" t="s">
        <v>37</v>
      </c>
      <c r="T133" s="8" t="s">
        <v>37</v>
      </c>
      <c r="U133" s="8" t="s">
        <v>37</v>
      </c>
      <c r="V133" s="4" t="e">
        <f>VLOOKUP(C133,'[1]Table 1'!$B$4:$X$95,23,0)</f>
        <v>#N/A</v>
      </c>
      <c r="W133" s="7" t="s">
        <v>38</v>
      </c>
      <c r="X133" s="9" t="s">
        <v>38</v>
      </c>
    </row>
    <row r="134" spans="1:24" x14ac:dyDescent="0.25">
      <c r="A134" s="2" t="s">
        <v>859</v>
      </c>
      <c r="B134" s="3" t="s">
        <v>860</v>
      </c>
      <c r="C134" s="10">
        <v>51083286</v>
      </c>
      <c r="D134" s="3" t="s">
        <v>735</v>
      </c>
      <c r="E134" s="3" t="s">
        <v>65</v>
      </c>
      <c r="F134" s="3" t="s">
        <v>27</v>
      </c>
      <c r="G134" s="3" t="s">
        <v>861</v>
      </c>
      <c r="H134" s="3" t="s">
        <v>201</v>
      </c>
      <c r="I134" s="4" t="s">
        <v>466</v>
      </c>
      <c r="J134" s="4" t="s">
        <v>862</v>
      </c>
      <c r="K134" s="4" t="s">
        <v>863</v>
      </c>
      <c r="L134" s="4" t="s">
        <v>864</v>
      </c>
      <c r="M134" s="3" t="s">
        <v>100</v>
      </c>
      <c r="N134" s="3" t="s">
        <v>111</v>
      </c>
      <c r="O134" s="3" t="s">
        <v>102</v>
      </c>
      <c r="P134" s="4" t="s">
        <v>37</v>
      </c>
      <c r="Q134" s="4" t="s">
        <v>37</v>
      </c>
      <c r="R134" s="4" t="s">
        <v>37</v>
      </c>
      <c r="S134" s="4" t="s">
        <v>37</v>
      </c>
      <c r="T134" s="4" t="s">
        <v>37</v>
      </c>
      <c r="U134" s="4" t="s">
        <v>37</v>
      </c>
      <c r="V134" s="4" t="e">
        <f>VLOOKUP(C134,'[1]Table 1'!$B$4:$X$95,23,0)</f>
        <v>#N/A</v>
      </c>
      <c r="W134" s="3" t="s">
        <v>38</v>
      </c>
      <c r="X134" s="5" t="s">
        <v>38</v>
      </c>
    </row>
    <row r="135" spans="1:24" x14ac:dyDescent="0.25">
      <c r="A135" s="6" t="s">
        <v>865</v>
      </c>
      <c r="B135" s="7" t="s">
        <v>866</v>
      </c>
      <c r="C135" s="10">
        <v>51083776</v>
      </c>
      <c r="D135" s="7" t="s">
        <v>786</v>
      </c>
      <c r="E135" s="7" t="s">
        <v>42</v>
      </c>
      <c r="F135" s="7" t="s">
        <v>27</v>
      </c>
      <c r="G135" s="7" t="s">
        <v>867</v>
      </c>
      <c r="H135" s="7" t="s">
        <v>44</v>
      </c>
      <c r="I135" s="8" t="s">
        <v>45</v>
      </c>
      <c r="J135" s="8" t="s">
        <v>37</v>
      </c>
      <c r="K135" s="8" t="s">
        <v>46</v>
      </c>
      <c r="L135" s="8" t="s">
        <v>47</v>
      </c>
      <c r="M135" s="7" t="s">
        <v>60</v>
      </c>
      <c r="N135" s="7" t="s">
        <v>61</v>
      </c>
      <c r="O135" s="7" t="s">
        <v>36</v>
      </c>
      <c r="P135" s="8" t="s">
        <v>37</v>
      </c>
      <c r="Q135" s="8" t="s">
        <v>37</v>
      </c>
      <c r="R135" s="8" t="s">
        <v>37</v>
      </c>
      <c r="S135" s="8" t="s">
        <v>37</v>
      </c>
      <c r="T135" s="8" t="s">
        <v>37</v>
      </c>
      <c r="U135" s="8" t="s">
        <v>37</v>
      </c>
      <c r="V135" s="4" t="e">
        <f>VLOOKUP(C135,'[1]Table 1'!$B$4:$X$95,23,0)</f>
        <v>#N/A</v>
      </c>
      <c r="W135" s="7" t="s">
        <v>38</v>
      </c>
      <c r="X135" s="9" t="s">
        <v>38</v>
      </c>
    </row>
    <row r="136" spans="1:24" x14ac:dyDescent="0.25">
      <c r="A136" s="2" t="s">
        <v>868</v>
      </c>
      <c r="B136" s="3" t="s">
        <v>869</v>
      </c>
      <c r="C136" s="10">
        <v>51083722</v>
      </c>
      <c r="D136" s="3" t="s">
        <v>870</v>
      </c>
      <c r="E136" s="3" t="s">
        <v>672</v>
      </c>
      <c r="F136" s="3" t="s">
        <v>27</v>
      </c>
      <c r="G136" s="3" t="s">
        <v>871</v>
      </c>
      <c r="H136" s="3" t="s">
        <v>29</v>
      </c>
      <c r="I136" s="4" t="s">
        <v>757</v>
      </c>
      <c r="J136" s="4" t="s">
        <v>610</v>
      </c>
      <c r="K136" s="4" t="s">
        <v>872</v>
      </c>
      <c r="L136" s="4" t="s">
        <v>873</v>
      </c>
      <c r="M136" s="3" t="s">
        <v>48</v>
      </c>
      <c r="N136" s="3" t="s">
        <v>817</v>
      </c>
      <c r="O136" s="3" t="s">
        <v>818</v>
      </c>
      <c r="P136" s="4" t="s">
        <v>37</v>
      </c>
      <c r="Q136" s="4" t="s">
        <v>37</v>
      </c>
      <c r="R136" s="4" t="s">
        <v>37</v>
      </c>
      <c r="S136" s="4" t="s">
        <v>37</v>
      </c>
      <c r="T136" s="4" t="s">
        <v>37</v>
      </c>
      <c r="U136" s="4" t="s">
        <v>37</v>
      </c>
      <c r="V136" s="4" t="e">
        <f>VLOOKUP(C136,'[1]Table 1'!$B$4:$X$95,23,0)</f>
        <v>#N/A</v>
      </c>
      <c r="W136" s="3" t="s">
        <v>38</v>
      </c>
      <c r="X136" s="5" t="s">
        <v>38</v>
      </c>
    </row>
    <row r="137" spans="1:24" x14ac:dyDescent="0.25">
      <c r="A137" s="6" t="s">
        <v>874</v>
      </c>
      <c r="B137" s="7" t="s">
        <v>875</v>
      </c>
      <c r="C137" s="10">
        <v>51083418</v>
      </c>
      <c r="D137" s="7" t="s">
        <v>876</v>
      </c>
      <c r="E137" s="7" t="s">
        <v>854</v>
      </c>
      <c r="F137" s="7" t="s">
        <v>27</v>
      </c>
      <c r="G137" s="7" t="s">
        <v>855</v>
      </c>
      <c r="H137" s="7" t="s">
        <v>29</v>
      </c>
      <c r="I137" s="8" t="s">
        <v>877</v>
      </c>
      <c r="J137" s="8" t="s">
        <v>31</v>
      </c>
      <c r="K137" s="8" t="s">
        <v>872</v>
      </c>
      <c r="L137" s="8" t="s">
        <v>873</v>
      </c>
      <c r="M137" s="7" t="s">
        <v>60</v>
      </c>
      <c r="N137" s="7" t="s">
        <v>61</v>
      </c>
      <c r="O137" s="7" t="s">
        <v>36</v>
      </c>
      <c r="P137" s="8" t="s">
        <v>37</v>
      </c>
      <c r="Q137" s="8" t="s">
        <v>37</v>
      </c>
      <c r="R137" s="8" t="s">
        <v>37</v>
      </c>
      <c r="S137" s="8" t="s">
        <v>37</v>
      </c>
      <c r="T137" s="8" t="s">
        <v>37</v>
      </c>
      <c r="U137" s="8" t="s">
        <v>37</v>
      </c>
      <c r="V137" s="4" t="e">
        <f>VLOOKUP(C137,'[1]Table 1'!$B$4:$X$95,23,0)</f>
        <v>#N/A</v>
      </c>
      <c r="W137" s="7" t="s">
        <v>38</v>
      </c>
      <c r="X137" s="9" t="s">
        <v>38</v>
      </c>
    </row>
    <row r="138" spans="1:24" x14ac:dyDescent="0.25">
      <c r="A138" s="2" t="s">
        <v>878</v>
      </c>
      <c r="B138" s="3" t="s">
        <v>879</v>
      </c>
      <c r="C138" s="10">
        <v>51083795</v>
      </c>
      <c r="D138" s="3" t="s">
        <v>880</v>
      </c>
      <c r="E138" s="3" t="s">
        <v>179</v>
      </c>
      <c r="F138" s="3" t="s">
        <v>27</v>
      </c>
      <c r="G138" s="3" t="s">
        <v>881</v>
      </c>
      <c r="H138" s="3" t="s">
        <v>238</v>
      </c>
      <c r="I138" s="4" t="s">
        <v>882</v>
      </c>
      <c r="J138" s="4" t="s">
        <v>166</v>
      </c>
      <c r="K138" s="4" t="s">
        <v>883</v>
      </c>
      <c r="L138" s="4" t="s">
        <v>884</v>
      </c>
      <c r="M138" s="3" t="s">
        <v>885</v>
      </c>
      <c r="N138" s="3" t="s">
        <v>886</v>
      </c>
      <c r="O138" s="3" t="s">
        <v>887</v>
      </c>
      <c r="P138" s="4" t="s">
        <v>37</v>
      </c>
      <c r="Q138" s="4" t="s">
        <v>37</v>
      </c>
      <c r="R138" s="4" t="s">
        <v>37</v>
      </c>
      <c r="S138" s="4" t="s">
        <v>37</v>
      </c>
      <c r="T138" s="4" t="s">
        <v>37</v>
      </c>
      <c r="U138" s="4" t="s">
        <v>37</v>
      </c>
      <c r="V138" s="4" t="e">
        <f>VLOOKUP(C138,'[1]Table 1'!$B$4:$X$95,23,0)</f>
        <v>#N/A</v>
      </c>
      <c r="W138" s="3" t="s">
        <v>38</v>
      </c>
      <c r="X138" s="5" t="s">
        <v>38</v>
      </c>
    </row>
    <row r="139" spans="1:24" x14ac:dyDescent="0.25">
      <c r="A139" s="6" t="s">
        <v>888</v>
      </c>
      <c r="B139" s="7" t="s">
        <v>889</v>
      </c>
      <c r="C139" s="10">
        <v>51086810</v>
      </c>
      <c r="D139" s="7" t="s">
        <v>890</v>
      </c>
      <c r="E139" s="7" t="s">
        <v>42</v>
      </c>
      <c r="F139" s="7" t="s">
        <v>27</v>
      </c>
      <c r="G139" s="7" t="s">
        <v>891</v>
      </c>
      <c r="H139" s="7" t="s">
        <v>95</v>
      </c>
      <c r="I139" s="8" t="s">
        <v>219</v>
      </c>
      <c r="J139" s="8" t="s">
        <v>97</v>
      </c>
      <c r="K139" s="8" t="s">
        <v>892</v>
      </c>
      <c r="L139" s="8" t="s">
        <v>893</v>
      </c>
      <c r="M139" s="7" t="s">
        <v>100</v>
      </c>
      <c r="N139" s="7" t="s">
        <v>101</v>
      </c>
      <c r="O139" s="7" t="s">
        <v>102</v>
      </c>
      <c r="P139" s="8" t="s">
        <v>37</v>
      </c>
      <c r="Q139" s="8" t="s">
        <v>37</v>
      </c>
      <c r="R139" s="8" t="s">
        <v>37</v>
      </c>
      <c r="S139" s="8" t="s">
        <v>37</v>
      </c>
      <c r="T139" s="8" t="s">
        <v>37</v>
      </c>
      <c r="U139" s="8" t="s">
        <v>37</v>
      </c>
      <c r="V139" s="4" t="e">
        <f>VLOOKUP(C139,'[1]Table 1'!$B$4:$X$95,23,0)</f>
        <v>#N/A</v>
      </c>
      <c r="W139" s="7" t="s">
        <v>38</v>
      </c>
      <c r="X139" s="9" t="s">
        <v>38</v>
      </c>
    </row>
    <row r="140" spans="1:24" x14ac:dyDescent="0.25">
      <c r="A140" s="2" t="s">
        <v>894</v>
      </c>
      <c r="B140" s="3" t="s">
        <v>895</v>
      </c>
      <c r="C140" s="10">
        <v>51084358</v>
      </c>
      <c r="D140" s="3" t="s">
        <v>896</v>
      </c>
      <c r="E140" s="3" t="s">
        <v>115</v>
      </c>
      <c r="F140" s="3" t="s">
        <v>27</v>
      </c>
      <c r="G140" s="3" t="s">
        <v>897</v>
      </c>
      <c r="H140" s="3" t="s">
        <v>117</v>
      </c>
      <c r="I140" s="4" t="s">
        <v>118</v>
      </c>
      <c r="J140" s="4" t="s">
        <v>898</v>
      </c>
      <c r="K140" s="4" t="s">
        <v>899</v>
      </c>
      <c r="L140" s="4" t="s">
        <v>900</v>
      </c>
      <c r="M140" s="3" t="s">
        <v>60</v>
      </c>
      <c r="N140" s="3" t="s">
        <v>139</v>
      </c>
      <c r="O140" s="3" t="s">
        <v>36</v>
      </c>
      <c r="P140" s="4" t="s">
        <v>37</v>
      </c>
      <c r="Q140" s="4" t="s">
        <v>37</v>
      </c>
      <c r="R140" s="4" t="s">
        <v>37</v>
      </c>
      <c r="S140" s="4" t="s">
        <v>37</v>
      </c>
      <c r="T140" s="4" t="s">
        <v>37</v>
      </c>
      <c r="U140" s="4" t="s">
        <v>37</v>
      </c>
      <c r="V140" s="4" t="e">
        <f>VLOOKUP(C140,'[1]Table 1'!$B$4:$X$95,23,0)</f>
        <v>#N/A</v>
      </c>
      <c r="W140" s="3" t="s">
        <v>38</v>
      </c>
      <c r="X140" s="5" t="s">
        <v>38</v>
      </c>
    </row>
    <row r="141" spans="1:24" x14ac:dyDescent="0.25">
      <c r="A141" s="6" t="s">
        <v>901</v>
      </c>
      <c r="B141" s="7" t="s">
        <v>902</v>
      </c>
      <c r="C141" s="10">
        <v>51084013</v>
      </c>
      <c r="D141" s="7" t="s">
        <v>735</v>
      </c>
      <c r="E141" s="7" t="s">
        <v>65</v>
      </c>
      <c r="F141" s="7" t="s">
        <v>27</v>
      </c>
      <c r="G141" s="7" t="s">
        <v>903</v>
      </c>
      <c r="H141" s="7" t="s">
        <v>201</v>
      </c>
      <c r="I141" s="8" t="s">
        <v>202</v>
      </c>
      <c r="J141" s="8" t="s">
        <v>210</v>
      </c>
      <c r="K141" s="8" t="s">
        <v>904</v>
      </c>
      <c r="L141" s="8" t="s">
        <v>905</v>
      </c>
      <c r="M141" s="7" t="s">
        <v>79</v>
      </c>
      <c r="N141" s="7" t="s">
        <v>906</v>
      </c>
      <c r="O141" s="7" t="s">
        <v>907</v>
      </c>
      <c r="P141" s="8" t="s">
        <v>37</v>
      </c>
      <c r="Q141" s="8" t="s">
        <v>37</v>
      </c>
      <c r="R141" s="8" t="s">
        <v>37</v>
      </c>
      <c r="S141" s="8" t="s">
        <v>37</v>
      </c>
      <c r="T141" s="8" t="s">
        <v>37</v>
      </c>
      <c r="U141" s="8" t="s">
        <v>37</v>
      </c>
      <c r="V141" s="4" t="e">
        <f>VLOOKUP(C141,'[1]Table 1'!$B$4:$X$95,23,0)</f>
        <v>#N/A</v>
      </c>
      <c r="W141" s="7" t="s">
        <v>38</v>
      </c>
      <c r="X141" s="9" t="s">
        <v>38</v>
      </c>
    </row>
    <row r="142" spans="1:24" x14ac:dyDescent="0.25">
      <c r="A142" s="2" t="s">
        <v>908</v>
      </c>
      <c r="B142" s="3" t="s">
        <v>909</v>
      </c>
      <c r="C142" s="10">
        <v>51087814</v>
      </c>
      <c r="D142" s="3" t="s">
        <v>712</v>
      </c>
      <c r="E142" s="3" t="s">
        <v>704</v>
      </c>
      <c r="F142" s="3" t="s">
        <v>27</v>
      </c>
      <c r="G142" s="3" t="s">
        <v>910</v>
      </c>
      <c r="H142" s="3" t="s">
        <v>44</v>
      </c>
      <c r="I142" s="4" t="s">
        <v>45</v>
      </c>
      <c r="J142" s="4" t="s">
        <v>37</v>
      </c>
      <c r="K142" s="4" t="s">
        <v>46</v>
      </c>
      <c r="L142" s="4" t="s">
        <v>47</v>
      </c>
      <c r="M142" s="3" t="s">
        <v>48</v>
      </c>
      <c r="N142" s="3" t="s">
        <v>49</v>
      </c>
      <c r="O142" s="3" t="s">
        <v>50</v>
      </c>
      <c r="P142" s="4" t="s">
        <v>37</v>
      </c>
      <c r="Q142" s="4" t="s">
        <v>37</v>
      </c>
      <c r="R142" s="4" t="s">
        <v>37</v>
      </c>
      <c r="S142" s="4" t="s">
        <v>37</v>
      </c>
      <c r="T142" s="4" t="s">
        <v>37</v>
      </c>
      <c r="U142" s="4" t="s">
        <v>37</v>
      </c>
      <c r="V142" s="4" t="e">
        <f>VLOOKUP(C142,'[1]Table 1'!$B$4:$X$95,23,0)</f>
        <v>#N/A</v>
      </c>
      <c r="W142" s="3" t="s">
        <v>38</v>
      </c>
      <c r="X142" s="5" t="s">
        <v>38</v>
      </c>
    </row>
    <row r="143" spans="1:24" x14ac:dyDescent="0.25">
      <c r="A143" s="6" t="s">
        <v>911</v>
      </c>
      <c r="B143" s="7" t="s">
        <v>912</v>
      </c>
      <c r="C143" s="10">
        <v>51084095</v>
      </c>
      <c r="D143" s="7" t="s">
        <v>913</v>
      </c>
      <c r="E143" s="7" t="s">
        <v>914</v>
      </c>
      <c r="F143" s="7" t="s">
        <v>27</v>
      </c>
      <c r="G143" s="7" t="s">
        <v>915</v>
      </c>
      <c r="H143" s="7" t="s">
        <v>135</v>
      </c>
      <c r="I143" s="8" t="s">
        <v>366</v>
      </c>
      <c r="J143" s="8" t="s">
        <v>37</v>
      </c>
      <c r="K143" s="8" t="s">
        <v>916</v>
      </c>
      <c r="L143" s="8" t="s">
        <v>917</v>
      </c>
      <c r="M143" s="7" t="s">
        <v>60</v>
      </c>
      <c r="N143" s="7" t="s">
        <v>139</v>
      </c>
      <c r="O143" s="7" t="s">
        <v>36</v>
      </c>
      <c r="P143" s="8" t="s">
        <v>37</v>
      </c>
      <c r="Q143" s="8" t="s">
        <v>37</v>
      </c>
      <c r="R143" s="8" t="s">
        <v>37</v>
      </c>
      <c r="S143" s="8" t="s">
        <v>37</v>
      </c>
      <c r="T143" s="8" t="s">
        <v>37</v>
      </c>
      <c r="U143" s="8" t="s">
        <v>37</v>
      </c>
      <c r="V143" s="4" t="e">
        <f>VLOOKUP(C143,'[1]Table 1'!$B$4:$X$95,23,0)</f>
        <v>#N/A</v>
      </c>
      <c r="W143" s="7" t="s">
        <v>38</v>
      </c>
      <c r="X143" s="9" t="s">
        <v>38</v>
      </c>
    </row>
    <row r="144" spans="1:24" x14ac:dyDescent="0.25">
      <c r="A144" s="2" t="s">
        <v>918</v>
      </c>
      <c r="B144" s="3" t="s">
        <v>919</v>
      </c>
      <c r="C144" s="10">
        <v>51084400</v>
      </c>
      <c r="D144" s="3" t="s">
        <v>735</v>
      </c>
      <c r="E144" s="3" t="s">
        <v>65</v>
      </c>
      <c r="F144" s="3" t="s">
        <v>27</v>
      </c>
      <c r="G144" s="3" t="s">
        <v>920</v>
      </c>
      <c r="H144" s="3" t="s">
        <v>55</v>
      </c>
      <c r="I144" s="4" t="s">
        <v>282</v>
      </c>
      <c r="J144" s="4" t="s">
        <v>31</v>
      </c>
      <c r="K144" s="4" t="s">
        <v>921</v>
      </c>
      <c r="L144" s="4" t="s">
        <v>922</v>
      </c>
      <c r="M144" s="3" t="s">
        <v>48</v>
      </c>
      <c r="N144" s="3" t="s">
        <v>923</v>
      </c>
      <c r="O144" s="3" t="s">
        <v>50</v>
      </c>
      <c r="P144" s="4" t="s">
        <v>37</v>
      </c>
      <c r="Q144" s="4" t="s">
        <v>37</v>
      </c>
      <c r="R144" s="4" t="s">
        <v>37</v>
      </c>
      <c r="S144" s="4" t="s">
        <v>37</v>
      </c>
      <c r="T144" s="4" t="s">
        <v>37</v>
      </c>
      <c r="U144" s="4" t="s">
        <v>37</v>
      </c>
      <c r="V144" s="4" t="e">
        <f>VLOOKUP(C144,'[1]Table 1'!$B$4:$X$95,23,0)</f>
        <v>#N/A</v>
      </c>
      <c r="W144" s="3" t="s">
        <v>38</v>
      </c>
      <c r="X144" s="5" t="s">
        <v>38</v>
      </c>
    </row>
    <row r="145" spans="1:24" x14ac:dyDescent="0.25">
      <c r="A145" s="6" t="s">
        <v>145</v>
      </c>
      <c r="B145" s="7" t="s">
        <v>924</v>
      </c>
      <c r="C145" s="10">
        <v>51084329</v>
      </c>
      <c r="D145" s="7" t="s">
        <v>679</v>
      </c>
      <c r="E145" s="7" t="s">
        <v>337</v>
      </c>
      <c r="F145" s="7" t="s">
        <v>27</v>
      </c>
      <c r="G145" s="7" t="s">
        <v>925</v>
      </c>
      <c r="H145" s="7" t="s">
        <v>75</v>
      </c>
      <c r="I145" s="8" t="s">
        <v>76</v>
      </c>
      <c r="J145" s="8" t="s">
        <v>119</v>
      </c>
      <c r="K145" s="8" t="s">
        <v>461</v>
      </c>
      <c r="L145" s="8" t="s">
        <v>462</v>
      </c>
      <c r="M145" s="7" t="s">
        <v>60</v>
      </c>
      <c r="N145" s="7" t="s">
        <v>139</v>
      </c>
      <c r="O145" s="7" t="s">
        <v>36</v>
      </c>
      <c r="P145" s="8" t="s">
        <v>37</v>
      </c>
      <c r="Q145" s="8" t="s">
        <v>37</v>
      </c>
      <c r="R145" s="8" t="s">
        <v>37</v>
      </c>
      <c r="S145" s="8" t="s">
        <v>37</v>
      </c>
      <c r="T145" s="8" t="s">
        <v>37</v>
      </c>
      <c r="U145" s="8" t="s">
        <v>37</v>
      </c>
      <c r="V145" s="4" t="e">
        <f>VLOOKUP(C145,'[1]Table 1'!$B$4:$X$95,23,0)</f>
        <v>#N/A</v>
      </c>
      <c r="W145" s="7" t="s">
        <v>38</v>
      </c>
      <c r="X145" s="9" t="s">
        <v>38</v>
      </c>
    </row>
    <row r="146" spans="1:24" x14ac:dyDescent="0.25">
      <c r="A146" s="2" t="s">
        <v>926</v>
      </c>
      <c r="B146" s="3" t="s">
        <v>927</v>
      </c>
      <c r="C146" s="10">
        <v>51084476</v>
      </c>
      <c r="D146" s="3" t="s">
        <v>735</v>
      </c>
      <c r="E146" s="3" t="s">
        <v>65</v>
      </c>
      <c r="F146" s="3" t="s">
        <v>27</v>
      </c>
      <c r="G146" s="3" t="s">
        <v>928</v>
      </c>
      <c r="H146" s="3" t="s">
        <v>55</v>
      </c>
      <c r="I146" s="4" t="s">
        <v>782</v>
      </c>
      <c r="J146" s="4" t="s">
        <v>541</v>
      </c>
      <c r="K146" s="4" t="s">
        <v>783</v>
      </c>
      <c r="L146" s="4" t="s">
        <v>784</v>
      </c>
      <c r="M146" s="3" t="s">
        <v>322</v>
      </c>
      <c r="N146" s="3" t="s">
        <v>716</v>
      </c>
      <c r="O146" s="3" t="s">
        <v>717</v>
      </c>
      <c r="P146" s="4" t="s">
        <v>37</v>
      </c>
      <c r="Q146" s="4" t="s">
        <v>37</v>
      </c>
      <c r="R146" s="4" t="s">
        <v>37</v>
      </c>
      <c r="S146" s="4" t="s">
        <v>37</v>
      </c>
      <c r="T146" s="4" t="s">
        <v>37</v>
      </c>
      <c r="U146" s="4" t="s">
        <v>37</v>
      </c>
      <c r="V146" s="4" t="e">
        <f>VLOOKUP(C146,'[1]Table 1'!$B$4:$X$95,23,0)</f>
        <v>#N/A</v>
      </c>
      <c r="W146" s="3" t="s">
        <v>38</v>
      </c>
      <c r="X146" s="5" t="s">
        <v>38</v>
      </c>
    </row>
    <row r="147" spans="1:24" x14ac:dyDescent="0.25">
      <c r="A147" s="6" t="s">
        <v>929</v>
      </c>
      <c r="B147" s="7" t="s">
        <v>930</v>
      </c>
      <c r="C147" s="10">
        <v>51084565</v>
      </c>
      <c r="D147" s="7" t="s">
        <v>890</v>
      </c>
      <c r="E147" s="7" t="s">
        <v>42</v>
      </c>
      <c r="F147" s="7" t="s">
        <v>27</v>
      </c>
      <c r="G147" s="7" t="s">
        <v>931</v>
      </c>
      <c r="H147" s="7" t="s">
        <v>173</v>
      </c>
      <c r="I147" s="8" t="s">
        <v>932</v>
      </c>
      <c r="J147" s="8" t="s">
        <v>933</v>
      </c>
      <c r="K147" s="8" t="s">
        <v>934</v>
      </c>
      <c r="L147" s="8" t="s">
        <v>935</v>
      </c>
      <c r="M147" s="7" t="s">
        <v>60</v>
      </c>
      <c r="N147" s="7" t="s">
        <v>61</v>
      </c>
      <c r="O147" s="7" t="s">
        <v>36</v>
      </c>
      <c r="P147" s="8" t="s">
        <v>37</v>
      </c>
      <c r="Q147" s="8" t="s">
        <v>37</v>
      </c>
      <c r="R147" s="8" t="s">
        <v>37</v>
      </c>
      <c r="S147" s="8" t="s">
        <v>37</v>
      </c>
      <c r="T147" s="8" t="s">
        <v>37</v>
      </c>
      <c r="U147" s="8" t="s">
        <v>37</v>
      </c>
      <c r="V147" s="4" t="e">
        <f>VLOOKUP(C147,'[1]Table 1'!$B$4:$X$95,23,0)</f>
        <v>#N/A</v>
      </c>
      <c r="W147" s="7" t="s">
        <v>38</v>
      </c>
      <c r="X147" s="9" t="s">
        <v>38</v>
      </c>
    </row>
    <row r="148" spans="1:24" x14ac:dyDescent="0.25">
      <c r="A148" s="2" t="s">
        <v>936</v>
      </c>
      <c r="B148" s="3" t="s">
        <v>937</v>
      </c>
      <c r="C148" s="10">
        <v>51083089</v>
      </c>
      <c r="D148" s="3" t="s">
        <v>735</v>
      </c>
      <c r="E148" s="3" t="s">
        <v>65</v>
      </c>
      <c r="F148" s="3" t="s">
        <v>27</v>
      </c>
      <c r="G148" s="3" t="s">
        <v>762</v>
      </c>
      <c r="H148" s="3" t="s">
        <v>201</v>
      </c>
      <c r="I148" s="4" t="s">
        <v>202</v>
      </c>
      <c r="J148" s="4" t="s">
        <v>87</v>
      </c>
      <c r="K148" s="4" t="s">
        <v>339</v>
      </c>
      <c r="L148" s="4" t="s">
        <v>340</v>
      </c>
      <c r="M148" s="3" t="s">
        <v>100</v>
      </c>
      <c r="N148" s="3" t="s">
        <v>111</v>
      </c>
      <c r="O148" s="3" t="s">
        <v>102</v>
      </c>
      <c r="P148" s="4" t="s">
        <v>37</v>
      </c>
      <c r="Q148" s="4" t="s">
        <v>37</v>
      </c>
      <c r="R148" s="4" t="s">
        <v>37</v>
      </c>
      <c r="S148" s="4" t="s">
        <v>37</v>
      </c>
      <c r="T148" s="4" t="s">
        <v>37</v>
      </c>
      <c r="U148" s="4" t="s">
        <v>37</v>
      </c>
      <c r="V148" s="4" t="e">
        <f>VLOOKUP(C148,'[1]Table 1'!$B$4:$X$95,23,0)</f>
        <v>#N/A</v>
      </c>
      <c r="W148" s="3" t="s">
        <v>38</v>
      </c>
      <c r="X148" s="5" t="s">
        <v>38</v>
      </c>
    </row>
    <row r="149" spans="1:24" x14ac:dyDescent="0.25">
      <c r="A149" s="6" t="s">
        <v>714</v>
      </c>
      <c r="B149" s="7" t="s">
        <v>938</v>
      </c>
      <c r="C149" s="10">
        <v>51084578</v>
      </c>
      <c r="D149" s="7" t="s">
        <v>890</v>
      </c>
      <c r="E149" s="7" t="s">
        <v>42</v>
      </c>
      <c r="F149" s="7" t="s">
        <v>27</v>
      </c>
      <c r="G149" s="7" t="s">
        <v>939</v>
      </c>
      <c r="H149" s="7" t="s">
        <v>44</v>
      </c>
      <c r="I149" s="8" t="s">
        <v>45</v>
      </c>
      <c r="J149" s="8" t="s">
        <v>37</v>
      </c>
      <c r="K149" s="8" t="s">
        <v>46</v>
      </c>
      <c r="L149" s="8" t="s">
        <v>47</v>
      </c>
      <c r="M149" s="7" t="s">
        <v>79</v>
      </c>
      <c r="N149" s="7" t="s">
        <v>940</v>
      </c>
      <c r="O149" s="7" t="s">
        <v>941</v>
      </c>
      <c r="P149" s="8" t="s">
        <v>37</v>
      </c>
      <c r="Q149" s="8" t="s">
        <v>37</v>
      </c>
      <c r="R149" s="8" t="s">
        <v>37</v>
      </c>
      <c r="S149" s="8" t="s">
        <v>37</v>
      </c>
      <c r="T149" s="8" t="s">
        <v>37</v>
      </c>
      <c r="U149" s="8" t="s">
        <v>37</v>
      </c>
      <c r="V149" s="4" t="e">
        <f>VLOOKUP(C149,'[1]Table 1'!$B$4:$X$95,23,0)</f>
        <v>#N/A</v>
      </c>
      <c r="W149" s="7" t="s">
        <v>38</v>
      </c>
      <c r="X149" s="9" t="s">
        <v>38</v>
      </c>
    </row>
    <row r="150" spans="1:24" x14ac:dyDescent="0.25">
      <c r="A150" s="2" t="s">
        <v>942</v>
      </c>
      <c r="B150" s="3" t="s">
        <v>943</v>
      </c>
      <c r="C150" s="10">
        <v>51084663</v>
      </c>
      <c r="D150" s="3" t="s">
        <v>944</v>
      </c>
      <c r="E150" s="3" t="s">
        <v>945</v>
      </c>
      <c r="F150" s="3" t="s">
        <v>27</v>
      </c>
      <c r="G150" s="3" t="s">
        <v>946</v>
      </c>
      <c r="H150" s="3" t="s">
        <v>29</v>
      </c>
      <c r="I150" s="4" t="s">
        <v>947</v>
      </c>
      <c r="J150" s="4" t="s">
        <v>31</v>
      </c>
      <c r="K150" s="4" t="s">
        <v>948</v>
      </c>
      <c r="L150" s="4" t="s">
        <v>949</v>
      </c>
      <c r="M150" s="3" t="s">
        <v>79</v>
      </c>
      <c r="N150" s="3" t="s">
        <v>940</v>
      </c>
      <c r="O150" s="3" t="s">
        <v>941</v>
      </c>
      <c r="P150" s="4" t="s">
        <v>37</v>
      </c>
      <c r="Q150" s="4" t="s">
        <v>37</v>
      </c>
      <c r="R150" s="4" t="s">
        <v>37</v>
      </c>
      <c r="S150" s="4" t="s">
        <v>37</v>
      </c>
      <c r="T150" s="4" t="s">
        <v>37</v>
      </c>
      <c r="U150" s="4" t="s">
        <v>37</v>
      </c>
      <c r="V150" s="4" t="e">
        <f>VLOOKUP(C150,'[1]Table 1'!$B$4:$X$95,23,0)</f>
        <v>#N/A</v>
      </c>
      <c r="W150" s="3" t="s">
        <v>38</v>
      </c>
      <c r="X150" s="5" t="s">
        <v>38</v>
      </c>
    </row>
    <row r="151" spans="1:24" x14ac:dyDescent="0.25">
      <c r="A151" s="6" t="s">
        <v>687</v>
      </c>
      <c r="B151" s="7" t="s">
        <v>950</v>
      </c>
      <c r="C151" s="10">
        <v>51084112</v>
      </c>
      <c r="D151" s="7" t="s">
        <v>951</v>
      </c>
      <c r="E151" s="7" t="s">
        <v>952</v>
      </c>
      <c r="F151" s="7" t="s">
        <v>27</v>
      </c>
      <c r="G151" s="7" t="s">
        <v>953</v>
      </c>
      <c r="H151" s="7" t="s">
        <v>29</v>
      </c>
      <c r="I151" s="8" t="s">
        <v>954</v>
      </c>
      <c r="J151" s="8" t="s">
        <v>31</v>
      </c>
      <c r="K151" s="8" t="s">
        <v>374</v>
      </c>
      <c r="L151" s="8" t="s">
        <v>375</v>
      </c>
      <c r="M151" s="7" t="s">
        <v>60</v>
      </c>
      <c r="N151" s="7" t="s">
        <v>61</v>
      </c>
      <c r="O151" s="7" t="s">
        <v>36</v>
      </c>
      <c r="P151" s="8" t="s">
        <v>37</v>
      </c>
      <c r="Q151" s="8" t="s">
        <v>37</v>
      </c>
      <c r="R151" s="8" t="s">
        <v>37</v>
      </c>
      <c r="S151" s="8" t="s">
        <v>37</v>
      </c>
      <c r="T151" s="8" t="s">
        <v>37</v>
      </c>
      <c r="U151" s="8" t="s">
        <v>37</v>
      </c>
      <c r="V151" s="4" t="e">
        <f>VLOOKUP(C151,'[1]Table 1'!$B$4:$X$95,23,0)</f>
        <v>#N/A</v>
      </c>
      <c r="W151" s="7" t="s">
        <v>38</v>
      </c>
      <c r="X151" s="9" t="s">
        <v>38</v>
      </c>
    </row>
    <row r="152" spans="1:24" x14ac:dyDescent="0.25">
      <c r="A152" s="2" t="s">
        <v>955</v>
      </c>
      <c r="B152" s="3" t="s">
        <v>956</v>
      </c>
      <c r="C152" s="10">
        <v>51084359</v>
      </c>
      <c r="D152" s="3" t="s">
        <v>957</v>
      </c>
      <c r="E152" s="3" t="s">
        <v>115</v>
      </c>
      <c r="F152" s="3" t="s">
        <v>27</v>
      </c>
      <c r="G152" s="3" t="s">
        <v>897</v>
      </c>
      <c r="H152" s="3" t="s">
        <v>173</v>
      </c>
      <c r="I152" s="4" t="s">
        <v>958</v>
      </c>
      <c r="J152" s="4" t="s">
        <v>87</v>
      </c>
      <c r="K152" s="4" t="s">
        <v>959</v>
      </c>
      <c r="L152" s="4" t="s">
        <v>960</v>
      </c>
      <c r="M152" s="3" t="s">
        <v>48</v>
      </c>
      <c r="N152" s="3" t="s">
        <v>961</v>
      </c>
      <c r="O152" s="3" t="s">
        <v>962</v>
      </c>
      <c r="P152" s="4" t="s">
        <v>37</v>
      </c>
      <c r="Q152" s="4" t="s">
        <v>37</v>
      </c>
      <c r="R152" s="4" t="s">
        <v>37</v>
      </c>
      <c r="S152" s="4" t="s">
        <v>37</v>
      </c>
      <c r="T152" s="4" t="s">
        <v>37</v>
      </c>
      <c r="U152" s="4" t="s">
        <v>37</v>
      </c>
      <c r="V152" s="4" t="e">
        <f>VLOOKUP(C152,'[1]Table 1'!$B$4:$X$95,23,0)</f>
        <v>#N/A</v>
      </c>
      <c r="W152" s="3" t="s">
        <v>38</v>
      </c>
      <c r="X152" s="5" t="s">
        <v>38</v>
      </c>
    </row>
    <row r="153" spans="1:24" x14ac:dyDescent="0.25">
      <c r="A153" s="6" t="s">
        <v>963</v>
      </c>
      <c r="B153" s="7" t="s">
        <v>964</v>
      </c>
      <c r="C153" s="10">
        <v>51084096</v>
      </c>
      <c r="D153" s="7" t="s">
        <v>965</v>
      </c>
      <c r="E153" s="7" t="s">
        <v>914</v>
      </c>
      <c r="F153" s="7" t="s">
        <v>27</v>
      </c>
      <c r="G153" s="7" t="s">
        <v>915</v>
      </c>
      <c r="H153" s="7" t="s">
        <v>135</v>
      </c>
      <c r="I153" s="8" t="s">
        <v>366</v>
      </c>
      <c r="J153" s="8" t="s">
        <v>166</v>
      </c>
      <c r="K153" s="8" t="s">
        <v>966</v>
      </c>
      <c r="L153" s="8" t="s">
        <v>967</v>
      </c>
      <c r="M153" s="7" t="s">
        <v>48</v>
      </c>
      <c r="N153" s="7" t="s">
        <v>961</v>
      </c>
      <c r="O153" s="7" t="s">
        <v>962</v>
      </c>
      <c r="P153" s="8" t="s">
        <v>37</v>
      </c>
      <c r="Q153" s="8" t="s">
        <v>37</v>
      </c>
      <c r="R153" s="8" t="s">
        <v>37</v>
      </c>
      <c r="S153" s="8" t="s">
        <v>37</v>
      </c>
      <c r="T153" s="8" t="s">
        <v>37</v>
      </c>
      <c r="U153" s="8" t="s">
        <v>37</v>
      </c>
      <c r="V153" s="4" t="e">
        <f>VLOOKUP(C153,'[1]Table 1'!$B$4:$X$95,23,0)</f>
        <v>#N/A</v>
      </c>
      <c r="W153" s="7" t="s">
        <v>38</v>
      </c>
      <c r="X153" s="9" t="s">
        <v>38</v>
      </c>
    </row>
    <row r="154" spans="1:24" x14ac:dyDescent="0.25">
      <c r="A154" s="2" t="s">
        <v>968</v>
      </c>
      <c r="B154" s="3" t="s">
        <v>969</v>
      </c>
      <c r="C154" s="10">
        <v>51083957</v>
      </c>
      <c r="D154" s="3" t="s">
        <v>970</v>
      </c>
      <c r="E154" s="3" t="s">
        <v>179</v>
      </c>
      <c r="F154" s="3" t="s">
        <v>27</v>
      </c>
      <c r="G154" s="3" t="s">
        <v>971</v>
      </c>
      <c r="H154" s="3" t="s">
        <v>29</v>
      </c>
      <c r="I154" s="4" t="s">
        <v>972</v>
      </c>
      <c r="J154" s="4" t="s">
        <v>119</v>
      </c>
      <c r="K154" s="4" t="s">
        <v>973</v>
      </c>
      <c r="L154" s="4" t="s">
        <v>974</v>
      </c>
      <c r="M154" s="3" t="s">
        <v>60</v>
      </c>
      <c r="N154" s="3" t="s">
        <v>139</v>
      </c>
      <c r="O154" s="3" t="s">
        <v>36</v>
      </c>
      <c r="P154" s="4" t="s">
        <v>37</v>
      </c>
      <c r="Q154" s="4" t="s">
        <v>37</v>
      </c>
      <c r="R154" s="4" t="s">
        <v>37</v>
      </c>
      <c r="S154" s="4" t="s">
        <v>37</v>
      </c>
      <c r="T154" s="4" t="s">
        <v>37</v>
      </c>
      <c r="U154" s="4" t="s">
        <v>37</v>
      </c>
      <c r="V154" s="4" t="e">
        <f>VLOOKUP(C154,'[1]Table 1'!$B$4:$X$95,23,0)</f>
        <v>#N/A</v>
      </c>
      <c r="W154" s="3" t="s">
        <v>38</v>
      </c>
      <c r="X154" s="5" t="s">
        <v>38</v>
      </c>
    </row>
    <row r="155" spans="1:24" x14ac:dyDescent="0.25">
      <c r="A155" s="6" t="s">
        <v>975</v>
      </c>
      <c r="B155" s="7" t="s">
        <v>976</v>
      </c>
      <c r="C155" s="10">
        <v>51085141</v>
      </c>
      <c r="D155" s="7" t="s">
        <v>712</v>
      </c>
      <c r="E155" s="7" t="s">
        <v>704</v>
      </c>
      <c r="F155" s="7" t="s">
        <v>27</v>
      </c>
      <c r="G155" s="7" t="s">
        <v>977</v>
      </c>
      <c r="H155" s="7" t="s">
        <v>95</v>
      </c>
      <c r="I155" s="8" t="s">
        <v>96</v>
      </c>
      <c r="J155" s="8" t="s">
        <v>526</v>
      </c>
      <c r="K155" s="8" t="s">
        <v>978</v>
      </c>
      <c r="L155" s="8" t="s">
        <v>979</v>
      </c>
      <c r="M155" s="7" t="s">
        <v>322</v>
      </c>
      <c r="N155" s="7" t="s">
        <v>980</v>
      </c>
      <c r="O155" s="7" t="s">
        <v>717</v>
      </c>
      <c r="P155" s="8" t="s">
        <v>37</v>
      </c>
      <c r="Q155" s="8" t="s">
        <v>37</v>
      </c>
      <c r="R155" s="8" t="s">
        <v>37</v>
      </c>
      <c r="S155" s="8" t="s">
        <v>37</v>
      </c>
      <c r="T155" s="8" t="s">
        <v>37</v>
      </c>
      <c r="U155" s="8" t="s">
        <v>37</v>
      </c>
      <c r="V155" s="4" t="e">
        <f>VLOOKUP(C155,'[1]Table 1'!$B$4:$X$95,23,0)</f>
        <v>#N/A</v>
      </c>
      <c r="W155" s="7" t="s">
        <v>38</v>
      </c>
      <c r="X155" s="9" t="s">
        <v>38</v>
      </c>
    </row>
    <row r="156" spans="1:24" x14ac:dyDescent="0.25">
      <c r="A156" s="2" t="s">
        <v>981</v>
      </c>
      <c r="B156" s="3" t="s">
        <v>982</v>
      </c>
      <c r="C156" s="10">
        <v>51085160</v>
      </c>
      <c r="D156" s="3" t="s">
        <v>735</v>
      </c>
      <c r="E156" s="3" t="s">
        <v>65</v>
      </c>
      <c r="F156" s="3" t="s">
        <v>27</v>
      </c>
      <c r="G156" s="3" t="s">
        <v>834</v>
      </c>
      <c r="H156" s="3" t="s">
        <v>201</v>
      </c>
      <c r="I156" s="4" t="s">
        <v>466</v>
      </c>
      <c r="J156" s="4" t="s">
        <v>31</v>
      </c>
      <c r="K156" s="4" t="s">
        <v>983</v>
      </c>
      <c r="L156" s="4" t="s">
        <v>984</v>
      </c>
      <c r="M156" s="3" t="s">
        <v>100</v>
      </c>
      <c r="N156" s="3" t="s">
        <v>101</v>
      </c>
      <c r="O156" s="3" t="s">
        <v>102</v>
      </c>
      <c r="P156" s="4" t="s">
        <v>37</v>
      </c>
      <c r="Q156" s="4" t="s">
        <v>37</v>
      </c>
      <c r="R156" s="4" t="s">
        <v>37</v>
      </c>
      <c r="S156" s="4" t="s">
        <v>37</v>
      </c>
      <c r="T156" s="4" t="s">
        <v>37</v>
      </c>
      <c r="U156" s="4" t="s">
        <v>37</v>
      </c>
      <c r="V156" s="4" t="e">
        <f>VLOOKUP(C156,'[1]Table 1'!$B$4:$X$95,23,0)</f>
        <v>#N/A</v>
      </c>
      <c r="W156" s="3" t="s">
        <v>38</v>
      </c>
      <c r="X156" s="5" t="s">
        <v>38</v>
      </c>
    </row>
    <row r="157" spans="1:24" x14ac:dyDescent="0.25">
      <c r="A157" s="6" t="s">
        <v>985</v>
      </c>
      <c r="B157" s="7" t="s">
        <v>986</v>
      </c>
      <c r="C157" s="10">
        <v>51085231</v>
      </c>
      <c r="D157" s="7" t="s">
        <v>890</v>
      </c>
      <c r="E157" s="7" t="s">
        <v>42</v>
      </c>
      <c r="F157" s="7" t="s">
        <v>27</v>
      </c>
      <c r="G157" s="7" t="s">
        <v>987</v>
      </c>
      <c r="H157" s="7" t="s">
        <v>95</v>
      </c>
      <c r="I157" s="8" t="s">
        <v>96</v>
      </c>
      <c r="J157" s="8" t="s">
        <v>988</v>
      </c>
      <c r="K157" s="8" t="s">
        <v>989</v>
      </c>
      <c r="L157" s="8" t="s">
        <v>990</v>
      </c>
      <c r="M157" s="7" t="s">
        <v>79</v>
      </c>
      <c r="N157" s="7" t="s">
        <v>991</v>
      </c>
      <c r="O157" s="7" t="s">
        <v>992</v>
      </c>
      <c r="P157" s="8" t="s">
        <v>37</v>
      </c>
      <c r="Q157" s="8" t="s">
        <v>37</v>
      </c>
      <c r="R157" s="8" t="s">
        <v>37</v>
      </c>
      <c r="S157" s="8" t="s">
        <v>37</v>
      </c>
      <c r="T157" s="8" t="s">
        <v>37</v>
      </c>
      <c r="U157" s="8" t="s">
        <v>37</v>
      </c>
      <c r="V157" s="4" t="e">
        <f>VLOOKUP(C157,'[1]Table 1'!$B$4:$X$95,23,0)</f>
        <v>#N/A</v>
      </c>
      <c r="W157" s="7" t="s">
        <v>38</v>
      </c>
      <c r="X157" s="9" t="s">
        <v>38</v>
      </c>
    </row>
    <row r="158" spans="1:24" x14ac:dyDescent="0.25">
      <c r="A158" s="2" t="s">
        <v>993</v>
      </c>
      <c r="B158" s="3" t="s">
        <v>994</v>
      </c>
      <c r="C158" s="10">
        <v>51086811</v>
      </c>
      <c r="D158" s="3" t="s">
        <v>995</v>
      </c>
      <c r="E158" s="3" t="s">
        <v>42</v>
      </c>
      <c r="F158" s="3" t="s">
        <v>27</v>
      </c>
      <c r="G158" s="3" t="s">
        <v>891</v>
      </c>
      <c r="H158" s="3" t="s">
        <v>95</v>
      </c>
      <c r="I158" s="4" t="s">
        <v>540</v>
      </c>
      <c r="J158" s="4" t="s">
        <v>87</v>
      </c>
      <c r="K158" s="4" t="s">
        <v>996</v>
      </c>
      <c r="L158" s="4" t="s">
        <v>997</v>
      </c>
      <c r="M158" s="3" t="s">
        <v>100</v>
      </c>
      <c r="N158" s="3" t="s">
        <v>998</v>
      </c>
      <c r="O158" s="3" t="s">
        <v>102</v>
      </c>
      <c r="P158" s="4" t="s">
        <v>37</v>
      </c>
      <c r="Q158" s="4" t="s">
        <v>37</v>
      </c>
      <c r="R158" s="4" t="s">
        <v>37</v>
      </c>
      <c r="S158" s="4" t="s">
        <v>37</v>
      </c>
      <c r="T158" s="4" t="s">
        <v>37</v>
      </c>
      <c r="U158" s="4" t="s">
        <v>37</v>
      </c>
      <c r="V158" s="4" t="e">
        <f>VLOOKUP(C158,'[1]Table 1'!$B$4:$X$95,23,0)</f>
        <v>#N/A</v>
      </c>
      <c r="W158" s="3" t="s">
        <v>38</v>
      </c>
      <c r="X158" s="5" t="s">
        <v>38</v>
      </c>
    </row>
    <row r="159" spans="1:24" x14ac:dyDescent="0.25">
      <c r="A159" s="6" t="s">
        <v>999</v>
      </c>
      <c r="B159" s="7" t="s">
        <v>1000</v>
      </c>
      <c r="C159" s="10">
        <v>51085365</v>
      </c>
      <c r="D159" s="7" t="s">
        <v>735</v>
      </c>
      <c r="E159" s="7" t="s">
        <v>65</v>
      </c>
      <c r="F159" s="7" t="s">
        <v>27</v>
      </c>
      <c r="G159" s="7" t="s">
        <v>1001</v>
      </c>
      <c r="H159" s="7" t="s">
        <v>201</v>
      </c>
      <c r="I159" s="8" t="s">
        <v>202</v>
      </c>
      <c r="J159" s="8" t="s">
        <v>541</v>
      </c>
      <c r="K159" s="8" t="s">
        <v>1002</v>
      </c>
      <c r="L159" s="8" t="s">
        <v>1003</v>
      </c>
      <c r="M159" s="7" t="s">
        <v>322</v>
      </c>
      <c r="N159" s="7" t="s">
        <v>980</v>
      </c>
      <c r="O159" s="7" t="s">
        <v>717</v>
      </c>
      <c r="P159" s="8" t="s">
        <v>37</v>
      </c>
      <c r="Q159" s="8" t="s">
        <v>37</v>
      </c>
      <c r="R159" s="8" t="s">
        <v>37</v>
      </c>
      <c r="S159" s="8" t="s">
        <v>37</v>
      </c>
      <c r="T159" s="8" t="s">
        <v>37</v>
      </c>
      <c r="U159" s="8" t="s">
        <v>37</v>
      </c>
      <c r="V159" s="4" t="e">
        <f>VLOOKUP(C159,'[1]Table 1'!$B$4:$X$95,23,0)</f>
        <v>#N/A</v>
      </c>
      <c r="W159" s="7" t="s">
        <v>38</v>
      </c>
      <c r="X159" s="9" t="s">
        <v>38</v>
      </c>
    </row>
    <row r="160" spans="1:24" x14ac:dyDescent="0.25">
      <c r="A160" s="2" t="s">
        <v>1004</v>
      </c>
      <c r="B160" s="3" t="s">
        <v>1005</v>
      </c>
      <c r="C160" s="10">
        <v>51085475</v>
      </c>
      <c r="D160" s="3" t="s">
        <v>995</v>
      </c>
      <c r="E160" s="3" t="s">
        <v>42</v>
      </c>
      <c r="F160" s="3" t="s">
        <v>27</v>
      </c>
      <c r="G160" s="3" t="s">
        <v>1006</v>
      </c>
      <c r="H160" s="3" t="s">
        <v>44</v>
      </c>
      <c r="I160" s="4" t="s">
        <v>45</v>
      </c>
      <c r="J160" s="4" t="s">
        <v>37</v>
      </c>
      <c r="K160" s="4" t="s">
        <v>46</v>
      </c>
      <c r="L160" s="4" t="s">
        <v>47</v>
      </c>
      <c r="M160" s="3" t="s">
        <v>48</v>
      </c>
      <c r="N160" s="3" t="s">
        <v>1007</v>
      </c>
      <c r="O160" s="3" t="s">
        <v>962</v>
      </c>
      <c r="P160" s="4" t="s">
        <v>37</v>
      </c>
      <c r="Q160" s="4" t="s">
        <v>37</v>
      </c>
      <c r="R160" s="4" t="s">
        <v>37</v>
      </c>
      <c r="S160" s="4" t="s">
        <v>37</v>
      </c>
      <c r="T160" s="4" t="s">
        <v>37</v>
      </c>
      <c r="U160" s="4" t="s">
        <v>37</v>
      </c>
      <c r="V160" s="4" t="e">
        <f>VLOOKUP(C160,'[1]Table 1'!$B$4:$X$95,23,0)</f>
        <v>#N/A</v>
      </c>
      <c r="W160" s="3" t="s">
        <v>38</v>
      </c>
      <c r="X160" s="5" t="s">
        <v>38</v>
      </c>
    </row>
    <row r="161" spans="1:24" x14ac:dyDescent="0.25">
      <c r="A161" s="6" t="s">
        <v>500</v>
      </c>
      <c r="B161" s="7" t="s">
        <v>1008</v>
      </c>
      <c r="C161" s="10">
        <v>51085477</v>
      </c>
      <c r="D161" s="7" t="s">
        <v>995</v>
      </c>
      <c r="E161" s="7" t="s">
        <v>42</v>
      </c>
      <c r="F161" s="7" t="s">
        <v>27</v>
      </c>
      <c r="G161" s="7" t="s">
        <v>402</v>
      </c>
      <c r="H161" s="7" t="s">
        <v>95</v>
      </c>
      <c r="I161" s="8" t="s">
        <v>219</v>
      </c>
      <c r="J161" s="8" t="s">
        <v>687</v>
      </c>
      <c r="K161" s="8" t="s">
        <v>1009</v>
      </c>
      <c r="L161" s="8" t="s">
        <v>1010</v>
      </c>
      <c r="M161" s="7" t="s">
        <v>79</v>
      </c>
      <c r="N161" s="7" t="s">
        <v>1011</v>
      </c>
      <c r="O161" s="7" t="s">
        <v>1012</v>
      </c>
      <c r="P161" s="8" t="s">
        <v>37</v>
      </c>
      <c r="Q161" s="8" t="s">
        <v>37</v>
      </c>
      <c r="R161" s="8" t="s">
        <v>37</v>
      </c>
      <c r="S161" s="8" t="s">
        <v>37</v>
      </c>
      <c r="T161" s="8" t="s">
        <v>37</v>
      </c>
      <c r="U161" s="8" t="s">
        <v>37</v>
      </c>
      <c r="V161" s="4" t="e">
        <f>VLOOKUP(C161,'[1]Table 1'!$B$4:$X$95,23,0)</f>
        <v>#N/A</v>
      </c>
      <c r="W161" s="7" t="s">
        <v>38</v>
      </c>
      <c r="X161" s="9" t="s">
        <v>38</v>
      </c>
    </row>
    <row r="162" spans="1:24" x14ac:dyDescent="0.25">
      <c r="A162" s="2" t="s">
        <v>1013</v>
      </c>
      <c r="B162" s="3" t="s">
        <v>1014</v>
      </c>
      <c r="C162" s="10">
        <v>51085479</v>
      </c>
      <c r="D162" s="3" t="s">
        <v>712</v>
      </c>
      <c r="E162" s="3" t="s">
        <v>704</v>
      </c>
      <c r="F162" s="3" t="s">
        <v>27</v>
      </c>
      <c r="G162" s="3" t="s">
        <v>977</v>
      </c>
      <c r="H162" s="3" t="s">
        <v>95</v>
      </c>
      <c r="I162" s="4" t="s">
        <v>540</v>
      </c>
      <c r="J162" s="4" t="s">
        <v>541</v>
      </c>
      <c r="K162" s="4" t="s">
        <v>542</v>
      </c>
      <c r="L162" s="4" t="s">
        <v>543</v>
      </c>
      <c r="M162" s="3" t="s">
        <v>341</v>
      </c>
      <c r="N162" s="3" t="s">
        <v>342</v>
      </c>
      <c r="O162" s="3" t="s">
        <v>343</v>
      </c>
      <c r="P162" s="4" t="s">
        <v>37</v>
      </c>
      <c r="Q162" s="4" t="s">
        <v>37</v>
      </c>
      <c r="R162" s="4" t="s">
        <v>37</v>
      </c>
      <c r="S162" s="4" t="s">
        <v>37</v>
      </c>
      <c r="T162" s="4" t="s">
        <v>37</v>
      </c>
      <c r="U162" s="4" t="s">
        <v>37</v>
      </c>
      <c r="V162" s="4" t="e">
        <f>VLOOKUP(C162,'[1]Table 1'!$B$4:$X$95,23,0)</f>
        <v>#N/A</v>
      </c>
      <c r="W162" s="3" t="s">
        <v>38</v>
      </c>
      <c r="X162" s="5" t="s">
        <v>38</v>
      </c>
    </row>
    <row r="163" spans="1:24" x14ac:dyDescent="0.25">
      <c r="A163" s="6" t="s">
        <v>1015</v>
      </c>
      <c r="B163" s="7" t="s">
        <v>1016</v>
      </c>
      <c r="C163" s="10">
        <v>51085393</v>
      </c>
      <c r="D163" s="7" t="s">
        <v>1017</v>
      </c>
      <c r="E163" s="7" t="s">
        <v>516</v>
      </c>
      <c r="F163" s="7" t="s">
        <v>27</v>
      </c>
      <c r="G163" s="7" t="s">
        <v>1018</v>
      </c>
      <c r="H163" s="7" t="s">
        <v>95</v>
      </c>
      <c r="I163" s="8" t="s">
        <v>652</v>
      </c>
      <c r="J163" s="8" t="s">
        <v>1019</v>
      </c>
      <c r="K163" s="8" t="s">
        <v>1020</v>
      </c>
      <c r="L163" s="8" t="s">
        <v>1021</v>
      </c>
      <c r="M163" s="7" t="s">
        <v>60</v>
      </c>
      <c r="N163" s="7" t="s">
        <v>139</v>
      </c>
      <c r="O163" s="7" t="s">
        <v>36</v>
      </c>
      <c r="P163" s="8" t="s">
        <v>37</v>
      </c>
      <c r="Q163" s="8" t="s">
        <v>37</v>
      </c>
      <c r="R163" s="8" t="s">
        <v>37</v>
      </c>
      <c r="S163" s="8" t="s">
        <v>37</v>
      </c>
      <c r="T163" s="8" t="s">
        <v>37</v>
      </c>
      <c r="U163" s="8" t="s">
        <v>37</v>
      </c>
      <c r="V163" s="4" t="e">
        <f>VLOOKUP(C163,'[1]Table 1'!$B$4:$X$95,23,0)</f>
        <v>#N/A</v>
      </c>
      <c r="W163" s="7" t="s">
        <v>38</v>
      </c>
      <c r="X163" s="9" t="s">
        <v>38</v>
      </c>
    </row>
    <row r="164" spans="1:24" x14ac:dyDescent="0.25">
      <c r="A164" s="2" t="s">
        <v>1022</v>
      </c>
      <c r="B164" s="3" t="s">
        <v>1023</v>
      </c>
      <c r="C164" s="10">
        <v>51083691</v>
      </c>
      <c r="D164" s="3" t="s">
        <v>1024</v>
      </c>
      <c r="E164" s="3" t="s">
        <v>562</v>
      </c>
      <c r="F164" s="3" t="s">
        <v>27</v>
      </c>
      <c r="G164" s="3" t="s">
        <v>1025</v>
      </c>
      <c r="H164" s="3" t="s">
        <v>29</v>
      </c>
      <c r="I164" s="4" t="s">
        <v>1026</v>
      </c>
      <c r="J164" s="4" t="s">
        <v>166</v>
      </c>
      <c r="K164" s="4" t="s">
        <v>1027</v>
      </c>
      <c r="L164" s="4" t="s">
        <v>1028</v>
      </c>
      <c r="M164" s="3" t="s">
        <v>48</v>
      </c>
      <c r="N164" s="3" t="s">
        <v>1007</v>
      </c>
      <c r="O164" s="3" t="s">
        <v>962</v>
      </c>
      <c r="P164" s="4" t="s">
        <v>37</v>
      </c>
      <c r="Q164" s="4" t="s">
        <v>37</v>
      </c>
      <c r="R164" s="4" t="s">
        <v>37</v>
      </c>
      <c r="S164" s="4" t="s">
        <v>37</v>
      </c>
      <c r="T164" s="4" t="s">
        <v>37</v>
      </c>
      <c r="U164" s="4" t="s">
        <v>37</v>
      </c>
      <c r="V164" s="4" t="e">
        <f>VLOOKUP(C164,'[1]Table 1'!$B$4:$X$95,23,0)</f>
        <v>#N/A</v>
      </c>
      <c r="W164" s="3" t="s">
        <v>38</v>
      </c>
      <c r="X164" s="5" t="s">
        <v>38</v>
      </c>
    </row>
    <row r="165" spans="1:24" x14ac:dyDescent="0.25">
      <c r="A165" s="6" t="s">
        <v>1029</v>
      </c>
      <c r="B165" s="7" t="s">
        <v>1030</v>
      </c>
      <c r="C165" s="10">
        <v>51083692</v>
      </c>
      <c r="D165" s="7" t="s">
        <v>1031</v>
      </c>
      <c r="E165" s="7" t="s">
        <v>562</v>
      </c>
      <c r="F165" s="7" t="s">
        <v>27</v>
      </c>
      <c r="G165" s="7" t="s">
        <v>1025</v>
      </c>
      <c r="H165" s="7" t="s">
        <v>29</v>
      </c>
      <c r="I165" s="8" t="s">
        <v>1032</v>
      </c>
      <c r="J165" s="8" t="s">
        <v>31</v>
      </c>
      <c r="K165" s="8" t="s">
        <v>1033</v>
      </c>
      <c r="L165" s="8" t="s">
        <v>1034</v>
      </c>
      <c r="M165" s="7" t="s">
        <v>48</v>
      </c>
      <c r="N165" s="7" t="s">
        <v>980</v>
      </c>
      <c r="O165" s="7" t="s">
        <v>717</v>
      </c>
      <c r="P165" s="8" t="s">
        <v>37</v>
      </c>
      <c r="Q165" s="8" t="s">
        <v>37</v>
      </c>
      <c r="R165" s="8" t="s">
        <v>37</v>
      </c>
      <c r="S165" s="8" t="s">
        <v>37</v>
      </c>
      <c r="T165" s="8" t="s">
        <v>37</v>
      </c>
      <c r="U165" s="8" t="s">
        <v>37</v>
      </c>
      <c r="V165" s="4" t="e">
        <f>VLOOKUP(C165,'[1]Table 1'!$B$4:$X$95,23,0)</f>
        <v>#N/A</v>
      </c>
      <c r="W165" s="7" t="s">
        <v>38</v>
      </c>
      <c r="X165" s="9" t="s">
        <v>38</v>
      </c>
    </row>
    <row r="166" spans="1:24" x14ac:dyDescent="0.25">
      <c r="A166" s="2" t="s">
        <v>1035</v>
      </c>
      <c r="B166" s="3" t="s">
        <v>1036</v>
      </c>
      <c r="C166" s="10">
        <v>51085793</v>
      </c>
      <c r="D166" s="3" t="s">
        <v>995</v>
      </c>
      <c r="E166" s="3" t="s">
        <v>42</v>
      </c>
      <c r="F166" s="3" t="s">
        <v>27</v>
      </c>
      <c r="G166" s="3" t="s">
        <v>402</v>
      </c>
      <c r="H166" s="3" t="s">
        <v>95</v>
      </c>
      <c r="I166" s="4" t="s">
        <v>219</v>
      </c>
      <c r="J166" s="4" t="s">
        <v>31</v>
      </c>
      <c r="K166" s="4" t="s">
        <v>1037</v>
      </c>
      <c r="L166" s="4" t="s">
        <v>1038</v>
      </c>
      <c r="M166" s="3" t="s">
        <v>79</v>
      </c>
      <c r="N166" s="3" t="s">
        <v>1039</v>
      </c>
      <c r="O166" s="3" t="s">
        <v>1040</v>
      </c>
      <c r="P166" s="4" t="s">
        <v>37</v>
      </c>
      <c r="Q166" s="4" t="s">
        <v>37</v>
      </c>
      <c r="R166" s="4" t="s">
        <v>37</v>
      </c>
      <c r="S166" s="4" t="s">
        <v>37</v>
      </c>
      <c r="T166" s="4" t="s">
        <v>37</v>
      </c>
      <c r="U166" s="4" t="s">
        <v>37</v>
      </c>
      <c r="V166" s="4" t="e">
        <f>VLOOKUP(C166,'[1]Table 1'!$B$4:$X$95,23,0)</f>
        <v>#N/A</v>
      </c>
      <c r="W166" s="3" t="s">
        <v>38</v>
      </c>
      <c r="X166" s="5" t="s">
        <v>38</v>
      </c>
    </row>
    <row r="167" spans="1:24" x14ac:dyDescent="0.25">
      <c r="A167" s="6" t="s">
        <v>1041</v>
      </c>
      <c r="B167" s="7" t="s">
        <v>1042</v>
      </c>
      <c r="C167" s="10">
        <v>51086022</v>
      </c>
      <c r="D167" s="7" t="s">
        <v>735</v>
      </c>
      <c r="E167" s="7" t="s">
        <v>65</v>
      </c>
      <c r="F167" s="7" t="s">
        <v>27</v>
      </c>
      <c r="G167" s="7" t="s">
        <v>1043</v>
      </c>
      <c r="H167" s="7" t="s">
        <v>173</v>
      </c>
      <c r="I167" s="8" t="s">
        <v>1044</v>
      </c>
      <c r="J167" s="8" t="s">
        <v>777</v>
      </c>
      <c r="K167" s="8" t="s">
        <v>1045</v>
      </c>
      <c r="L167" s="8" t="s">
        <v>1046</v>
      </c>
      <c r="M167" s="7" t="s">
        <v>60</v>
      </c>
      <c r="N167" s="7" t="s">
        <v>139</v>
      </c>
      <c r="O167" s="7" t="s">
        <v>36</v>
      </c>
      <c r="P167" s="8" t="s">
        <v>37</v>
      </c>
      <c r="Q167" s="8" t="s">
        <v>37</v>
      </c>
      <c r="R167" s="8" t="s">
        <v>37</v>
      </c>
      <c r="S167" s="8" t="s">
        <v>37</v>
      </c>
      <c r="T167" s="8" t="s">
        <v>37</v>
      </c>
      <c r="U167" s="8" t="s">
        <v>37</v>
      </c>
      <c r="V167" s="4" t="e">
        <f>VLOOKUP(C167,'[1]Table 1'!$B$4:$X$95,23,0)</f>
        <v>#N/A</v>
      </c>
      <c r="W167" s="7" t="s">
        <v>38</v>
      </c>
      <c r="X167" s="9" t="s">
        <v>38</v>
      </c>
    </row>
    <row r="168" spans="1:24" x14ac:dyDescent="0.25">
      <c r="A168" s="2" t="s">
        <v>1047</v>
      </c>
      <c r="B168" s="3" t="s">
        <v>1048</v>
      </c>
      <c r="C168" s="10">
        <v>51085579</v>
      </c>
      <c r="D168" s="3" t="s">
        <v>1049</v>
      </c>
      <c r="E168" s="3" t="s">
        <v>1050</v>
      </c>
      <c r="F168" s="3" t="s">
        <v>27</v>
      </c>
      <c r="G168" s="3" t="s">
        <v>1051</v>
      </c>
      <c r="H168" s="3" t="s">
        <v>1052</v>
      </c>
      <c r="I168" s="4" t="s">
        <v>1053</v>
      </c>
      <c r="J168" s="4" t="s">
        <v>360</v>
      </c>
      <c r="K168" s="4" t="s">
        <v>1054</v>
      </c>
      <c r="L168" s="4" t="s">
        <v>1055</v>
      </c>
      <c r="M168" s="3" t="s">
        <v>341</v>
      </c>
      <c r="N168" s="3" t="s">
        <v>342</v>
      </c>
      <c r="O168" s="3" t="s">
        <v>343</v>
      </c>
      <c r="P168" s="4" t="s">
        <v>37</v>
      </c>
      <c r="Q168" s="4" t="s">
        <v>37</v>
      </c>
      <c r="R168" s="4" t="s">
        <v>37</v>
      </c>
      <c r="S168" s="4" t="s">
        <v>37</v>
      </c>
      <c r="T168" s="4" t="s">
        <v>37</v>
      </c>
      <c r="U168" s="4" t="s">
        <v>37</v>
      </c>
      <c r="V168" s="4" t="e">
        <f>VLOOKUP(C168,'[1]Table 1'!$B$4:$X$95,23,0)</f>
        <v>#N/A</v>
      </c>
      <c r="W168" s="3" t="s">
        <v>38</v>
      </c>
      <c r="X168" s="5" t="s">
        <v>38</v>
      </c>
    </row>
    <row r="169" spans="1:24" x14ac:dyDescent="0.25">
      <c r="A169" s="6" t="s">
        <v>398</v>
      </c>
      <c r="B169" s="7" t="s">
        <v>1056</v>
      </c>
      <c r="C169" s="10">
        <v>51086019</v>
      </c>
      <c r="D169" s="7" t="s">
        <v>995</v>
      </c>
      <c r="E169" s="7" t="s">
        <v>42</v>
      </c>
      <c r="F169" s="7" t="s">
        <v>27</v>
      </c>
      <c r="G169" s="7" t="s">
        <v>1006</v>
      </c>
      <c r="H169" s="7" t="s">
        <v>44</v>
      </c>
      <c r="I169" s="8" t="s">
        <v>45</v>
      </c>
      <c r="J169" s="8" t="s">
        <v>37</v>
      </c>
      <c r="K169" s="8" t="s">
        <v>46</v>
      </c>
      <c r="L169" s="8" t="s">
        <v>47</v>
      </c>
      <c r="M169" s="7" t="s">
        <v>322</v>
      </c>
      <c r="N169" s="7" t="s">
        <v>980</v>
      </c>
      <c r="O169" s="7" t="s">
        <v>717</v>
      </c>
      <c r="P169" s="8" t="s">
        <v>37</v>
      </c>
      <c r="Q169" s="8" t="s">
        <v>37</v>
      </c>
      <c r="R169" s="8" t="s">
        <v>37</v>
      </c>
      <c r="S169" s="8" t="s">
        <v>37</v>
      </c>
      <c r="T169" s="8" t="s">
        <v>37</v>
      </c>
      <c r="U169" s="8" t="s">
        <v>37</v>
      </c>
      <c r="V169" s="4" t="e">
        <f>VLOOKUP(C169,'[1]Table 1'!$B$4:$X$95,23,0)</f>
        <v>#N/A</v>
      </c>
      <c r="W169" s="7" t="s">
        <v>38</v>
      </c>
      <c r="X169" s="9" t="s">
        <v>38</v>
      </c>
    </row>
    <row r="170" spans="1:24" x14ac:dyDescent="0.25">
      <c r="A170" s="2" t="s">
        <v>1057</v>
      </c>
      <c r="B170" s="3" t="s">
        <v>1058</v>
      </c>
      <c r="C170" s="10">
        <v>51085878</v>
      </c>
      <c r="D170" s="3" t="s">
        <v>735</v>
      </c>
      <c r="E170" s="3" t="s">
        <v>65</v>
      </c>
      <c r="F170" s="3" t="s">
        <v>27</v>
      </c>
      <c r="G170" s="3" t="s">
        <v>1059</v>
      </c>
      <c r="H170" s="3" t="s">
        <v>201</v>
      </c>
      <c r="I170" s="4" t="s">
        <v>202</v>
      </c>
      <c r="J170" s="4" t="s">
        <v>1060</v>
      </c>
      <c r="K170" s="4" t="s">
        <v>1061</v>
      </c>
      <c r="L170" s="4" t="s">
        <v>1062</v>
      </c>
      <c r="M170" s="3" t="s">
        <v>48</v>
      </c>
      <c r="N170" s="3" t="s">
        <v>49</v>
      </c>
      <c r="O170" s="3" t="s">
        <v>50</v>
      </c>
      <c r="P170" s="4" t="s">
        <v>37</v>
      </c>
      <c r="Q170" s="4" t="s">
        <v>37</v>
      </c>
      <c r="R170" s="4" t="s">
        <v>37</v>
      </c>
      <c r="S170" s="4" t="s">
        <v>37</v>
      </c>
      <c r="T170" s="4" t="s">
        <v>37</v>
      </c>
      <c r="U170" s="4" t="s">
        <v>37</v>
      </c>
      <c r="V170" s="4" t="e">
        <f>VLOOKUP(C170,'[1]Table 1'!$B$4:$X$95,23,0)</f>
        <v>#N/A</v>
      </c>
      <c r="W170" s="3" t="s">
        <v>38</v>
      </c>
      <c r="X170" s="5" t="s">
        <v>38</v>
      </c>
    </row>
    <row r="171" spans="1:24" x14ac:dyDescent="0.25">
      <c r="A171" s="6" t="s">
        <v>933</v>
      </c>
      <c r="B171" s="7" t="s">
        <v>1063</v>
      </c>
      <c r="C171" s="10">
        <v>51085894</v>
      </c>
      <c r="D171" s="7" t="s">
        <v>735</v>
      </c>
      <c r="E171" s="7" t="s">
        <v>65</v>
      </c>
      <c r="F171" s="7" t="s">
        <v>27</v>
      </c>
      <c r="G171" s="7" t="s">
        <v>1064</v>
      </c>
      <c r="H171" s="7" t="s">
        <v>201</v>
      </c>
      <c r="I171" s="8" t="s">
        <v>202</v>
      </c>
      <c r="J171" s="8" t="s">
        <v>210</v>
      </c>
      <c r="K171" s="8" t="s">
        <v>904</v>
      </c>
      <c r="L171" s="8" t="s">
        <v>905</v>
      </c>
      <c r="M171" s="7" t="s">
        <v>79</v>
      </c>
      <c r="N171" s="7" t="s">
        <v>1007</v>
      </c>
      <c r="O171" s="7" t="s">
        <v>962</v>
      </c>
      <c r="P171" s="8" t="s">
        <v>37</v>
      </c>
      <c r="Q171" s="8" t="s">
        <v>37</v>
      </c>
      <c r="R171" s="8" t="s">
        <v>37</v>
      </c>
      <c r="S171" s="8" t="s">
        <v>37</v>
      </c>
      <c r="T171" s="8" t="s">
        <v>37</v>
      </c>
      <c r="U171" s="8" t="s">
        <v>37</v>
      </c>
      <c r="V171" s="4" t="e">
        <f>VLOOKUP(C171,'[1]Table 1'!$B$4:$X$95,23,0)</f>
        <v>#N/A</v>
      </c>
      <c r="W171" s="7" t="s">
        <v>38</v>
      </c>
      <c r="X171" s="9" t="s">
        <v>38</v>
      </c>
    </row>
    <row r="172" spans="1:24" x14ac:dyDescent="0.25">
      <c r="A172" s="2" t="s">
        <v>1065</v>
      </c>
      <c r="B172" s="3" t="s">
        <v>1066</v>
      </c>
      <c r="C172" s="10">
        <v>51085686</v>
      </c>
      <c r="D172" s="3" t="s">
        <v>735</v>
      </c>
      <c r="E172" s="3" t="s">
        <v>65</v>
      </c>
      <c r="F172" s="3" t="s">
        <v>27</v>
      </c>
      <c r="G172" s="3" t="s">
        <v>1067</v>
      </c>
      <c r="H172" s="3" t="s">
        <v>75</v>
      </c>
      <c r="I172" s="4" t="s">
        <v>76</v>
      </c>
      <c r="J172" s="4" t="s">
        <v>37</v>
      </c>
      <c r="K172" s="4" t="s">
        <v>77</v>
      </c>
      <c r="L172" s="4" t="s">
        <v>78</v>
      </c>
      <c r="M172" s="3" t="s">
        <v>322</v>
      </c>
      <c r="N172" s="3" t="s">
        <v>980</v>
      </c>
      <c r="O172" s="3" t="s">
        <v>717</v>
      </c>
      <c r="P172" s="4" t="s">
        <v>37</v>
      </c>
      <c r="Q172" s="4" t="s">
        <v>37</v>
      </c>
      <c r="R172" s="4" t="s">
        <v>37</v>
      </c>
      <c r="S172" s="4" t="s">
        <v>37</v>
      </c>
      <c r="T172" s="4" t="s">
        <v>37</v>
      </c>
      <c r="U172" s="4" t="s">
        <v>37</v>
      </c>
      <c r="V172" s="4" t="e">
        <f>VLOOKUP(C172,'[1]Table 1'!$B$4:$X$95,23,0)</f>
        <v>#N/A</v>
      </c>
      <c r="W172" s="3" t="s">
        <v>38</v>
      </c>
      <c r="X172" s="5" t="s">
        <v>38</v>
      </c>
    </row>
    <row r="173" spans="1:24" x14ac:dyDescent="0.25">
      <c r="A173" s="6" t="s">
        <v>1068</v>
      </c>
      <c r="B173" s="7" t="s">
        <v>1069</v>
      </c>
      <c r="C173" s="10">
        <v>51086406</v>
      </c>
      <c r="D173" s="7" t="s">
        <v>995</v>
      </c>
      <c r="E173" s="7" t="s">
        <v>42</v>
      </c>
      <c r="F173" s="7" t="s">
        <v>27</v>
      </c>
      <c r="G173" s="7" t="s">
        <v>1070</v>
      </c>
      <c r="H173" s="7" t="s">
        <v>95</v>
      </c>
      <c r="I173" s="8" t="s">
        <v>96</v>
      </c>
      <c r="J173" s="8" t="s">
        <v>541</v>
      </c>
      <c r="K173" s="8" t="s">
        <v>1071</v>
      </c>
      <c r="L173" s="8" t="s">
        <v>1072</v>
      </c>
      <c r="M173" s="7" t="s">
        <v>48</v>
      </c>
      <c r="N173" s="7" t="s">
        <v>1073</v>
      </c>
      <c r="O173" s="7" t="s">
        <v>50</v>
      </c>
      <c r="P173" s="8" t="s">
        <v>37</v>
      </c>
      <c r="Q173" s="8" t="s">
        <v>37</v>
      </c>
      <c r="R173" s="8" t="s">
        <v>37</v>
      </c>
      <c r="S173" s="8" t="s">
        <v>37</v>
      </c>
      <c r="T173" s="8" t="s">
        <v>37</v>
      </c>
      <c r="U173" s="8" t="s">
        <v>37</v>
      </c>
      <c r="V173" s="4" t="e">
        <f>VLOOKUP(C173,'[1]Table 1'!$B$4:$X$95,23,0)</f>
        <v>#N/A</v>
      </c>
      <c r="W173" s="7" t="s">
        <v>38</v>
      </c>
      <c r="X173" s="9" t="s">
        <v>38</v>
      </c>
    </row>
    <row r="174" spans="1:24" x14ac:dyDescent="0.25">
      <c r="A174" s="2" t="s">
        <v>1074</v>
      </c>
      <c r="B174" s="3" t="s">
        <v>1075</v>
      </c>
      <c r="C174" s="10">
        <v>51086177</v>
      </c>
      <c r="D174" s="3" t="s">
        <v>735</v>
      </c>
      <c r="E174" s="3" t="s">
        <v>65</v>
      </c>
      <c r="F174" s="3" t="s">
        <v>27</v>
      </c>
      <c r="G174" s="3" t="s">
        <v>1076</v>
      </c>
      <c r="H174" s="3" t="s">
        <v>201</v>
      </c>
      <c r="I174" s="4" t="s">
        <v>202</v>
      </c>
      <c r="J174" s="4" t="s">
        <v>37</v>
      </c>
      <c r="K174" s="4" t="s">
        <v>1077</v>
      </c>
      <c r="L174" s="4" t="s">
        <v>1078</v>
      </c>
      <c r="M174" s="3" t="s">
        <v>100</v>
      </c>
      <c r="N174" s="3" t="s">
        <v>101</v>
      </c>
      <c r="O174" s="3" t="s">
        <v>102</v>
      </c>
      <c r="P174" s="4" t="s">
        <v>37</v>
      </c>
      <c r="Q174" s="4" t="s">
        <v>37</v>
      </c>
      <c r="R174" s="4" t="s">
        <v>37</v>
      </c>
      <c r="S174" s="4" t="s">
        <v>37</v>
      </c>
      <c r="T174" s="4" t="s">
        <v>37</v>
      </c>
      <c r="U174" s="4" t="s">
        <v>37</v>
      </c>
      <c r="V174" s="4" t="e">
        <f>VLOOKUP(C174,'[1]Table 1'!$B$4:$X$95,23,0)</f>
        <v>#N/A</v>
      </c>
      <c r="W174" s="3" t="s">
        <v>38</v>
      </c>
      <c r="X174" s="5" t="s">
        <v>38</v>
      </c>
    </row>
    <row r="175" spans="1:24" x14ac:dyDescent="0.25">
      <c r="A175" s="6" t="s">
        <v>1079</v>
      </c>
      <c r="B175" s="7" t="s">
        <v>1080</v>
      </c>
      <c r="C175" s="10">
        <v>51086221</v>
      </c>
      <c r="D175" s="7" t="s">
        <v>1081</v>
      </c>
      <c r="E175" s="7" t="s">
        <v>1082</v>
      </c>
      <c r="F175" s="7" t="s">
        <v>27</v>
      </c>
      <c r="G175" s="7" t="s">
        <v>1083</v>
      </c>
      <c r="H175" s="7" t="s">
        <v>29</v>
      </c>
      <c r="I175" s="8" t="s">
        <v>1084</v>
      </c>
      <c r="J175" s="8" t="s">
        <v>87</v>
      </c>
      <c r="K175" s="8" t="s">
        <v>1085</v>
      </c>
      <c r="L175" s="8" t="s">
        <v>1086</v>
      </c>
      <c r="M175" s="7" t="s">
        <v>341</v>
      </c>
      <c r="N175" s="7" t="s">
        <v>342</v>
      </c>
      <c r="O175" s="7" t="s">
        <v>343</v>
      </c>
      <c r="P175" s="8" t="s">
        <v>37</v>
      </c>
      <c r="Q175" s="8" t="s">
        <v>37</v>
      </c>
      <c r="R175" s="8" t="s">
        <v>37</v>
      </c>
      <c r="S175" s="8" t="s">
        <v>37</v>
      </c>
      <c r="T175" s="8" t="s">
        <v>37</v>
      </c>
      <c r="U175" s="8" t="s">
        <v>37</v>
      </c>
      <c r="V175" s="4" t="e">
        <f>VLOOKUP(C175,'[1]Table 1'!$B$4:$X$95,23,0)</f>
        <v>#N/A</v>
      </c>
      <c r="W175" s="7" t="s">
        <v>38</v>
      </c>
      <c r="X175" s="9" t="s">
        <v>38</v>
      </c>
    </row>
    <row r="176" spans="1:24" x14ac:dyDescent="0.25">
      <c r="A176" s="2" t="s">
        <v>1087</v>
      </c>
      <c r="B176" s="3" t="s">
        <v>1088</v>
      </c>
      <c r="C176" s="10">
        <v>51086218</v>
      </c>
      <c r="D176" s="3" t="s">
        <v>1089</v>
      </c>
      <c r="E176" s="3" t="s">
        <v>289</v>
      </c>
      <c r="F176" s="3" t="s">
        <v>27</v>
      </c>
      <c r="G176" s="3" t="s">
        <v>1090</v>
      </c>
      <c r="H176" s="3" t="s">
        <v>29</v>
      </c>
      <c r="I176" s="4" t="s">
        <v>1091</v>
      </c>
      <c r="J176" s="4" t="s">
        <v>259</v>
      </c>
      <c r="K176" s="4" t="s">
        <v>1092</v>
      </c>
      <c r="L176" s="4" t="s">
        <v>1093</v>
      </c>
      <c r="M176" s="3" t="s">
        <v>79</v>
      </c>
      <c r="N176" s="3" t="s">
        <v>1039</v>
      </c>
      <c r="O176" s="3" t="s">
        <v>1040</v>
      </c>
      <c r="P176" s="4" t="s">
        <v>37</v>
      </c>
      <c r="Q176" s="4" t="s">
        <v>37</v>
      </c>
      <c r="R176" s="4" t="s">
        <v>37</v>
      </c>
      <c r="S176" s="4" t="s">
        <v>37</v>
      </c>
      <c r="T176" s="4" t="s">
        <v>37</v>
      </c>
      <c r="U176" s="4" t="s">
        <v>37</v>
      </c>
      <c r="V176" s="4" t="e">
        <f>VLOOKUP(C176,'[1]Table 1'!$B$4:$X$95,23,0)</f>
        <v>#N/A</v>
      </c>
      <c r="W176" s="3" t="s">
        <v>38</v>
      </c>
      <c r="X176" s="5" t="s">
        <v>38</v>
      </c>
    </row>
    <row r="177" spans="1:24" x14ac:dyDescent="0.25">
      <c r="A177" s="6" t="s">
        <v>1094</v>
      </c>
      <c r="B177" s="7" t="s">
        <v>1095</v>
      </c>
      <c r="C177" s="10">
        <v>51086197</v>
      </c>
      <c r="D177" s="7" t="s">
        <v>1096</v>
      </c>
      <c r="E177" s="7" t="s">
        <v>1097</v>
      </c>
      <c r="F177" s="7" t="s">
        <v>27</v>
      </c>
      <c r="G177" s="7" t="s">
        <v>1098</v>
      </c>
      <c r="H177" s="7" t="s">
        <v>29</v>
      </c>
      <c r="I177" s="8" t="s">
        <v>1099</v>
      </c>
      <c r="J177" s="8" t="s">
        <v>87</v>
      </c>
      <c r="K177" s="8" t="s">
        <v>1100</v>
      </c>
      <c r="L177" s="8" t="s">
        <v>1101</v>
      </c>
      <c r="M177" s="7" t="s">
        <v>60</v>
      </c>
      <c r="N177" s="7" t="s">
        <v>139</v>
      </c>
      <c r="O177" s="7" t="s">
        <v>36</v>
      </c>
      <c r="P177" s="8" t="s">
        <v>37</v>
      </c>
      <c r="Q177" s="8" t="s">
        <v>37</v>
      </c>
      <c r="R177" s="8" t="s">
        <v>37</v>
      </c>
      <c r="S177" s="8" t="s">
        <v>37</v>
      </c>
      <c r="T177" s="8" t="s">
        <v>37</v>
      </c>
      <c r="U177" s="8" t="s">
        <v>37</v>
      </c>
      <c r="V177" s="4" t="e">
        <f>VLOOKUP(C177,'[1]Table 1'!$B$4:$X$95,23,0)</f>
        <v>#N/A</v>
      </c>
      <c r="W177" s="7" t="s">
        <v>38</v>
      </c>
      <c r="X177" s="9" t="s">
        <v>38</v>
      </c>
    </row>
    <row r="178" spans="1:24" x14ac:dyDescent="0.25">
      <c r="A178" s="2" t="s">
        <v>1102</v>
      </c>
      <c r="B178" s="3" t="s">
        <v>1103</v>
      </c>
      <c r="C178" s="10">
        <v>51085858</v>
      </c>
      <c r="D178" s="3" t="s">
        <v>1104</v>
      </c>
      <c r="E178" s="3" t="s">
        <v>289</v>
      </c>
      <c r="F178" s="3" t="s">
        <v>27</v>
      </c>
      <c r="G178" s="3" t="s">
        <v>1105</v>
      </c>
      <c r="H178" s="3" t="s">
        <v>29</v>
      </c>
      <c r="I178" s="4" t="s">
        <v>1106</v>
      </c>
      <c r="J178" s="4" t="s">
        <v>166</v>
      </c>
      <c r="K178" s="4" t="s">
        <v>1107</v>
      </c>
      <c r="L178" s="4" t="s">
        <v>1108</v>
      </c>
      <c r="M178" s="3" t="s">
        <v>322</v>
      </c>
      <c r="N178" s="3" t="s">
        <v>716</v>
      </c>
      <c r="O178" s="3" t="s">
        <v>717</v>
      </c>
      <c r="P178" s="4" t="s">
        <v>37</v>
      </c>
      <c r="Q178" s="4" t="s">
        <v>37</v>
      </c>
      <c r="R178" s="4" t="s">
        <v>37</v>
      </c>
      <c r="S178" s="4" t="s">
        <v>37</v>
      </c>
      <c r="T178" s="4" t="s">
        <v>37</v>
      </c>
      <c r="U178" s="4" t="s">
        <v>37</v>
      </c>
      <c r="V178" s="4" t="e">
        <f>VLOOKUP(C178,'[1]Table 1'!$B$4:$X$95,23,0)</f>
        <v>#N/A</v>
      </c>
      <c r="W178" s="3" t="s">
        <v>38</v>
      </c>
      <c r="X178" s="5" t="s">
        <v>38</v>
      </c>
    </row>
    <row r="179" spans="1:24" x14ac:dyDescent="0.25">
      <c r="A179" s="6" t="s">
        <v>1109</v>
      </c>
      <c r="B179" s="7" t="s">
        <v>1110</v>
      </c>
      <c r="C179" s="10">
        <v>51086993</v>
      </c>
      <c r="D179" s="7" t="s">
        <v>995</v>
      </c>
      <c r="E179" s="7" t="s">
        <v>42</v>
      </c>
      <c r="F179" s="7" t="s">
        <v>27</v>
      </c>
      <c r="G179" s="7" t="s">
        <v>891</v>
      </c>
      <c r="H179" s="7" t="s">
        <v>95</v>
      </c>
      <c r="I179" s="8" t="s">
        <v>540</v>
      </c>
      <c r="J179" s="8" t="s">
        <v>988</v>
      </c>
      <c r="K179" s="8" t="s">
        <v>1111</v>
      </c>
      <c r="L179" s="8" t="s">
        <v>1112</v>
      </c>
      <c r="M179" s="7" t="s">
        <v>100</v>
      </c>
      <c r="N179" s="7" t="s">
        <v>101</v>
      </c>
      <c r="O179" s="7" t="s">
        <v>102</v>
      </c>
      <c r="P179" s="8" t="s">
        <v>37</v>
      </c>
      <c r="Q179" s="8" t="s">
        <v>37</v>
      </c>
      <c r="R179" s="8" t="s">
        <v>37</v>
      </c>
      <c r="S179" s="8" t="s">
        <v>37</v>
      </c>
      <c r="T179" s="8" t="s">
        <v>37</v>
      </c>
      <c r="U179" s="8" t="s">
        <v>37</v>
      </c>
      <c r="V179" s="4" t="e">
        <f>VLOOKUP(C179,'[1]Table 1'!$B$4:$X$95,23,0)</f>
        <v>#N/A</v>
      </c>
      <c r="W179" s="7" t="s">
        <v>38</v>
      </c>
      <c r="X179" s="9" t="s">
        <v>38</v>
      </c>
    </row>
    <row r="180" spans="1:24" x14ac:dyDescent="0.25">
      <c r="A180" s="2" t="s">
        <v>1113</v>
      </c>
      <c r="B180" s="3" t="s">
        <v>1114</v>
      </c>
      <c r="C180" s="10">
        <v>51086933</v>
      </c>
      <c r="D180" s="3" t="s">
        <v>735</v>
      </c>
      <c r="E180" s="3" t="s">
        <v>65</v>
      </c>
      <c r="F180" s="3" t="s">
        <v>27</v>
      </c>
      <c r="G180" s="3" t="s">
        <v>1043</v>
      </c>
      <c r="H180" s="3" t="s">
        <v>201</v>
      </c>
      <c r="I180" s="4" t="s">
        <v>1115</v>
      </c>
      <c r="J180" s="4" t="s">
        <v>119</v>
      </c>
      <c r="K180" s="4" t="s">
        <v>1116</v>
      </c>
      <c r="L180" s="4" t="s">
        <v>1117</v>
      </c>
      <c r="M180" s="3" t="s">
        <v>322</v>
      </c>
      <c r="N180" s="3" t="s">
        <v>980</v>
      </c>
      <c r="O180" s="3" t="s">
        <v>717</v>
      </c>
      <c r="P180" s="4" t="s">
        <v>37</v>
      </c>
      <c r="Q180" s="4" t="s">
        <v>37</v>
      </c>
      <c r="R180" s="4" t="s">
        <v>37</v>
      </c>
      <c r="S180" s="4" t="s">
        <v>37</v>
      </c>
      <c r="T180" s="4" t="s">
        <v>37</v>
      </c>
      <c r="U180" s="4" t="s">
        <v>37</v>
      </c>
      <c r="V180" s="4" t="e">
        <f>VLOOKUP(C180,'[1]Table 1'!$B$4:$X$95,23,0)</f>
        <v>#N/A</v>
      </c>
      <c r="W180" s="3" t="s">
        <v>38</v>
      </c>
      <c r="X180" s="5" t="s">
        <v>38</v>
      </c>
    </row>
    <row r="181" spans="1:24" x14ac:dyDescent="0.25">
      <c r="A181" s="6" t="s">
        <v>519</v>
      </c>
      <c r="B181" s="7" t="s">
        <v>1118</v>
      </c>
      <c r="C181" s="10">
        <v>51087005</v>
      </c>
      <c r="D181" s="7" t="s">
        <v>1119</v>
      </c>
      <c r="E181" s="7" t="s">
        <v>42</v>
      </c>
      <c r="F181" s="7" t="s">
        <v>27</v>
      </c>
      <c r="G181" s="7" t="s">
        <v>729</v>
      </c>
      <c r="H181" s="7" t="s">
        <v>95</v>
      </c>
      <c r="I181" s="8" t="s">
        <v>96</v>
      </c>
      <c r="J181" s="8" t="s">
        <v>526</v>
      </c>
      <c r="K181" s="8" t="s">
        <v>978</v>
      </c>
      <c r="L181" s="8" t="s">
        <v>979</v>
      </c>
      <c r="M181" s="7" t="s">
        <v>60</v>
      </c>
      <c r="N181" s="7" t="s">
        <v>1120</v>
      </c>
      <c r="O181" s="7" t="s">
        <v>214</v>
      </c>
      <c r="P181" s="8" t="s">
        <v>37</v>
      </c>
      <c r="Q181" s="8" t="s">
        <v>37</v>
      </c>
      <c r="R181" s="8" t="s">
        <v>37</v>
      </c>
      <c r="S181" s="8" t="s">
        <v>37</v>
      </c>
      <c r="T181" s="8" t="s">
        <v>37</v>
      </c>
      <c r="U181" s="8" t="s">
        <v>37</v>
      </c>
      <c r="V181" s="4" t="e">
        <f>VLOOKUP(C181,'[1]Table 1'!$B$4:$X$95,23,0)</f>
        <v>#N/A</v>
      </c>
      <c r="W181" s="7" t="s">
        <v>38</v>
      </c>
      <c r="X181" s="9" t="s">
        <v>38</v>
      </c>
    </row>
    <row r="182" spans="1:24" x14ac:dyDescent="0.25">
      <c r="A182" s="2" t="s">
        <v>1121</v>
      </c>
      <c r="B182" s="3" t="s">
        <v>1122</v>
      </c>
      <c r="C182" s="10">
        <v>51087063</v>
      </c>
      <c r="D182" s="3" t="s">
        <v>1123</v>
      </c>
      <c r="E182" s="3" t="s">
        <v>632</v>
      </c>
      <c r="F182" s="3" t="s">
        <v>27</v>
      </c>
      <c r="G182" s="3" t="s">
        <v>633</v>
      </c>
      <c r="H182" s="3" t="s">
        <v>29</v>
      </c>
      <c r="I182" s="4" t="s">
        <v>647</v>
      </c>
      <c r="J182" s="4" t="s">
        <v>1124</v>
      </c>
      <c r="K182" s="4" t="s">
        <v>1125</v>
      </c>
      <c r="L182" s="4" t="s">
        <v>1126</v>
      </c>
      <c r="M182" s="3" t="s">
        <v>79</v>
      </c>
      <c r="N182" s="3" t="s">
        <v>1073</v>
      </c>
      <c r="O182" s="3" t="s">
        <v>50</v>
      </c>
      <c r="P182" s="4" t="s">
        <v>37</v>
      </c>
      <c r="Q182" s="4" t="s">
        <v>37</v>
      </c>
      <c r="R182" s="4" t="s">
        <v>37</v>
      </c>
      <c r="S182" s="4" t="s">
        <v>37</v>
      </c>
      <c r="T182" s="4" t="s">
        <v>37</v>
      </c>
      <c r="U182" s="4" t="s">
        <v>37</v>
      </c>
      <c r="V182" s="4" t="e">
        <f>VLOOKUP(C182,'[1]Table 1'!$B$4:$X$95,23,0)</f>
        <v>#N/A</v>
      </c>
      <c r="W182" s="3" t="s">
        <v>38</v>
      </c>
      <c r="X182" s="5" t="s">
        <v>38</v>
      </c>
    </row>
    <row r="183" spans="1:24" x14ac:dyDescent="0.25">
      <c r="A183" s="6" t="s">
        <v>1127</v>
      </c>
      <c r="B183" s="7" t="s">
        <v>1128</v>
      </c>
      <c r="C183" s="10">
        <v>51086589</v>
      </c>
      <c r="D183" s="7" t="s">
        <v>1129</v>
      </c>
      <c r="E183" s="7" t="s">
        <v>1130</v>
      </c>
      <c r="F183" s="7" t="s">
        <v>27</v>
      </c>
      <c r="G183" s="7" t="s">
        <v>1131</v>
      </c>
      <c r="H183" s="7" t="s">
        <v>29</v>
      </c>
      <c r="I183" s="8" t="s">
        <v>1132</v>
      </c>
      <c r="J183" s="8" t="s">
        <v>119</v>
      </c>
      <c r="K183" s="8" t="s">
        <v>1133</v>
      </c>
      <c r="L183" s="8" t="s">
        <v>1134</v>
      </c>
      <c r="M183" s="7" t="s">
        <v>48</v>
      </c>
      <c r="N183" s="7" t="s">
        <v>1135</v>
      </c>
      <c r="O183" s="7" t="s">
        <v>941</v>
      </c>
      <c r="P183" s="8" t="s">
        <v>37</v>
      </c>
      <c r="Q183" s="8" t="s">
        <v>37</v>
      </c>
      <c r="R183" s="8" t="s">
        <v>37</v>
      </c>
      <c r="S183" s="8" t="s">
        <v>37</v>
      </c>
      <c r="T183" s="8" t="s">
        <v>37</v>
      </c>
      <c r="U183" s="8" t="s">
        <v>37</v>
      </c>
      <c r="V183" s="4" t="e">
        <f>VLOOKUP(C183,'[1]Table 1'!$B$4:$X$95,23,0)</f>
        <v>#N/A</v>
      </c>
      <c r="W183" s="7" t="s">
        <v>38</v>
      </c>
      <c r="X183" s="9" t="s">
        <v>38</v>
      </c>
    </row>
    <row r="184" spans="1:24" x14ac:dyDescent="0.25">
      <c r="A184" s="2" t="s">
        <v>1136</v>
      </c>
      <c r="B184" s="3" t="s">
        <v>1137</v>
      </c>
      <c r="C184" s="10">
        <v>51086934</v>
      </c>
      <c r="D184" s="3" t="s">
        <v>1138</v>
      </c>
      <c r="E184" s="3" t="s">
        <v>1139</v>
      </c>
      <c r="F184" s="3" t="s">
        <v>27</v>
      </c>
      <c r="G184" s="3" t="s">
        <v>1140</v>
      </c>
      <c r="H184" s="3" t="s">
        <v>29</v>
      </c>
      <c r="I184" s="4" t="s">
        <v>1141</v>
      </c>
      <c r="J184" s="4" t="s">
        <v>166</v>
      </c>
      <c r="K184" s="4" t="s">
        <v>1142</v>
      </c>
      <c r="L184" s="4" t="s">
        <v>1143</v>
      </c>
      <c r="M184" s="3" t="s">
        <v>222</v>
      </c>
      <c r="N184" s="3" t="s">
        <v>1144</v>
      </c>
      <c r="O184" s="3" t="s">
        <v>962</v>
      </c>
      <c r="P184" s="4" t="s">
        <v>37</v>
      </c>
      <c r="Q184" s="4" t="s">
        <v>37</v>
      </c>
      <c r="R184" s="4" t="s">
        <v>37</v>
      </c>
      <c r="S184" s="4" t="s">
        <v>37</v>
      </c>
      <c r="T184" s="4" t="s">
        <v>37</v>
      </c>
      <c r="U184" s="4" t="s">
        <v>37</v>
      </c>
      <c r="V184" s="4" t="e">
        <f>VLOOKUP(C184,'[1]Table 1'!$B$4:$X$95,23,0)</f>
        <v>#N/A</v>
      </c>
      <c r="W184" s="3" t="s">
        <v>38</v>
      </c>
      <c r="X184" s="5" t="s">
        <v>38</v>
      </c>
    </row>
    <row r="185" spans="1:24" x14ac:dyDescent="0.25">
      <c r="A185" s="6" t="s">
        <v>1145</v>
      </c>
      <c r="B185" s="7" t="s">
        <v>1146</v>
      </c>
      <c r="C185" s="10">
        <v>51086270</v>
      </c>
      <c r="D185" s="7" t="s">
        <v>1147</v>
      </c>
      <c r="E185" s="7" t="s">
        <v>854</v>
      </c>
      <c r="F185" s="7" t="s">
        <v>27</v>
      </c>
      <c r="G185" s="7" t="s">
        <v>1148</v>
      </c>
      <c r="H185" s="7" t="s">
        <v>29</v>
      </c>
      <c r="I185" s="8" t="s">
        <v>1149</v>
      </c>
      <c r="J185" s="8" t="s">
        <v>868</v>
      </c>
      <c r="K185" s="8" t="s">
        <v>1150</v>
      </c>
      <c r="L185" s="8" t="s">
        <v>1151</v>
      </c>
      <c r="M185" s="7" t="s">
        <v>341</v>
      </c>
      <c r="N185" s="7" t="s">
        <v>449</v>
      </c>
      <c r="O185" s="7" t="s">
        <v>343</v>
      </c>
      <c r="P185" s="8" t="s">
        <v>37</v>
      </c>
      <c r="Q185" s="8" t="s">
        <v>37</v>
      </c>
      <c r="R185" s="8" t="s">
        <v>37</v>
      </c>
      <c r="S185" s="8" t="s">
        <v>37</v>
      </c>
      <c r="T185" s="8" t="s">
        <v>37</v>
      </c>
      <c r="U185" s="8" t="s">
        <v>37</v>
      </c>
      <c r="V185" s="4" t="e">
        <f>VLOOKUP(C185,'[1]Table 1'!$B$4:$X$95,23,0)</f>
        <v>#N/A</v>
      </c>
      <c r="W185" s="7" t="s">
        <v>38</v>
      </c>
      <c r="X185" s="9" t="s">
        <v>38</v>
      </c>
    </row>
    <row r="186" spans="1:24" x14ac:dyDescent="0.25">
      <c r="A186" s="2" t="s">
        <v>1152</v>
      </c>
      <c r="B186" s="3" t="s">
        <v>1153</v>
      </c>
      <c r="C186" s="10">
        <v>51087194</v>
      </c>
      <c r="D186" s="3" t="s">
        <v>1154</v>
      </c>
      <c r="E186" s="3" t="s">
        <v>179</v>
      </c>
      <c r="F186" s="3" t="s">
        <v>27</v>
      </c>
      <c r="G186" s="3" t="s">
        <v>1155</v>
      </c>
      <c r="H186" s="3" t="s">
        <v>238</v>
      </c>
      <c r="I186" s="4" t="s">
        <v>1156</v>
      </c>
      <c r="J186" s="4" t="s">
        <v>1157</v>
      </c>
      <c r="K186" s="4" t="s">
        <v>1158</v>
      </c>
      <c r="L186" s="4" t="s">
        <v>1159</v>
      </c>
      <c r="M186" s="3" t="s">
        <v>48</v>
      </c>
      <c r="N186" s="3" t="s">
        <v>1160</v>
      </c>
      <c r="O186" s="3" t="s">
        <v>1161</v>
      </c>
      <c r="P186" s="4" t="s">
        <v>37</v>
      </c>
      <c r="Q186" s="4" t="s">
        <v>37</v>
      </c>
      <c r="R186" s="4" t="s">
        <v>37</v>
      </c>
      <c r="S186" s="4" t="s">
        <v>37</v>
      </c>
      <c r="T186" s="4" t="s">
        <v>37</v>
      </c>
      <c r="U186" s="4" t="s">
        <v>37</v>
      </c>
      <c r="V186" s="4" t="e">
        <f>VLOOKUP(C186,'[1]Table 1'!$B$4:$X$95,23,0)</f>
        <v>#N/A</v>
      </c>
      <c r="W186" s="3" t="s">
        <v>38</v>
      </c>
      <c r="X186" s="5" t="s">
        <v>38</v>
      </c>
    </row>
    <row r="187" spans="1:24" x14ac:dyDescent="0.25">
      <c r="A187" s="6" t="s">
        <v>1162</v>
      </c>
      <c r="B187" s="7" t="s">
        <v>1163</v>
      </c>
      <c r="C187" s="10">
        <v>51087064</v>
      </c>
      <c r="D187" s="7" t="s">
        <v>1164</v>
      </c>
      <c r="E187" s="7" t="s">
        <v>632</v>
      </c>
      <c r="F187" s="7" t="s">
        <v>27</v>
      </c>
      <c r="G187" s="7" t="s">
        <v>633</v>
      </c>
      <c r="H187" s="7" t="s">
        <v>29</v>
      </c>
      <c r="I187" s="8" t="s">
        <v>298</v>
      </c>
      <c r="J187" s="8" t="s">
        <v>152</v>
      </c>
      <c r="K187" s="8" t="s">
        <v>1165</v>
      </c>
      <c r="L187" s="8" t="s">
        <v>1166</v>
      </c>
      <c r="M187" s="7" t="s">
        <v>100</v>
      </c>
      <c r="N187" s="7" t="s">
        <v>101</v>
      </c>
      <c r="O187" s="7" t="s">
        <v>102</v>
      </c>
      <c r="P187" s="8" t="s">
        <v>37</v>
      </c>
      <c r="Q187" s="8" t="s">
        <v>37</v>
      </c>
      <c r="R187" s="8" t="s">
        <v>37</v>
      </c>
      <c r="S187" s="8" t="s">
        <v>37</v>
      </c>
      <c r="T187" s="8" t="s">
        <v>37</v>
      </c>
      <c r="U187" s="8" t="s">
        <v>37</v>
      </c>
      <c r="V187" s="4" t="e">
        <f>VLOOKUP(C187,'[1]Table 1'!$B$4:$X$95,23,0)</f>
        <v>#N/A</v>
      </c>
      <c r="W187" s="7" t="s">
        <v>38</v>
      </c>
      <c r="X187" s="9" t="s">
        <v>38</v>
      </c>
    </row>
    <row r="188" spans="1:24" x14ac:dyDescent="0.25">
      <c r="A188" s="2" t="s">
        <v>1167</v>
      </c>
      <c r="B188" s="3" t="s">
        <v>1168</v>
      </c>
      <c r="C188" s="10">
        <v>51087272</v>
      </c>
      <c r="D188" s="3" t="s">
        <v>1169</v>
      </c>
      <c r="E188" s="3" t="s">
        <v>1170</v>
      </c>
      <c r="F188" s="3" t="s">
        <v>27</v>
      </c>
      <c r="G188" s="3" t="s">
        <v>1171</v>
      </c>
      <c r="H188" s="3" t="s">
        <v>29</v>
      </c>
      <c r="I188" s="4" t="s">
        <v>1172</v>
      </c>
      <c r="J188" s="4" t="s">
        <v>1173</v>
      </c>
      <c r="K188" s="4" t="s">
        <v>1174</v>
      </c>
      <c r="L188" s="4" t="s">
        <v>1175</v>
      </c>
      <c r="M188" s="3" t="s">
        <v>48</v>
      </c>
      <c r="N188" s="3" t="s">
        <v>1176</v>
      </c>
      <c r="O188" s="3" t="s">
        <v>1177</v>
      </c>
      <c r="P188" s="4" t="s">
        <v>37</v>
      </c>
      <c r="Q188" s="4" t="s">
        <v>37</v>
      </c>
      <c r="R188" s="4" t="s">
        <v>37</v>
      </c>
      <c r="S188" s="4" t="s">
        <v>37</v>
      </c>
      <c r="T188" s="4" t="s">
        <v>37</v>
      </c>
      <c r="U188" s="4" t="s">
        <v>37</v>
      </c>
      <c r="V188" s="4" t="e">
        <f>VLOOKUP(C188,'[1]Table 1'!$B$4:$X$95,23,0)</f>
        <v>#N/A</v>
      </c>
      <c r="W188" s="3" t="s">
        <v>38</v>
      </c>
      <c r="X188" s="5" t="s">
        <v>38</v>
      </c>
    </row>
    <row r="189" spans="1:24" x14ac:dyDescent="0.25">
      <c r="A189" s="6" t="s">
        <v>1178</v>
      </c>
      <c r="B189" s="7" t="s">
        <v>1179</v>
      </c>
      <c r="C189" s="10">
        <v>51086654</v>
      </c>
      <c r="D189" s="7" t="s">
        <v>1180</v>
      </c>
      <c r="E189" s="7" t="s">
        <v>854</v>
      </c>
      <c r="F189" s="7" t="s">
        <v>27</v>
      </c>
      <c r="G189" s="7" t="s">
        <v>1148</v>
      </c>
      <c r="H189" s="7" t="s">
        <v>29</v>
      </c>
      <c r="I189" s="8" t="s">
        <v>1181</v>
      </c>
      <c r="J189" s="8" t="s">
        <v>868</v>
      </c>
      <c r="K189" s="8" t="s">
        <v>1182</v>
      </c>
      <c r="L189" s="8" t="s">
        <v>1183</v>
      </c>
      <c r="M189" s="7" t="s">
        <v>341</v>
      </c>
      <c r="N189" s="7" t="s">
        <v>1184</v>
      </c>
      <c r="O189" s="7" t="s">
        <v>343</v>
      </c>
      <c r="P189" s="8" t="s">
        <v>37</v>
      </c>
      <c r="Q189" s="8" t="s">
        <v>37</v>
      </c>
      <c r="R189" s="8" t="s">
        <v>37</v>
      </c>
      <c r="S189" s="8" t="s">
        <v>37</v>
      </c>
      <c r="T189" s="8" t="s">
        <v>37</v>
      </c>
      <c r="U189" s="8" t="s">
        <v>37</v>
      </c>
      <c r="V189" s="4" t="e">
        <f>VLOOKUP(C189,'[1]Table 1'!$B$4:$X$95,23,0)</f>
        <v>#N/A</v>
      </c>
      <c r="W189" s="7" t="s">
        <v>38</v>
      </c>
      <c r="X189" s="9" t="s">
        <v>38</v>
      </c>
    </row>
    <row r="190" spans="1:24" x14ac:dyDescent="0.25">
      <c r="A190" s="2" t="s">
        <v>1185</v>
      </c>
      <c r="B190" s="3" t="s">
        <v>1186</v>
      </c>
      <c r="C190" s="10">
        <v>51087065</v>
      </c>
      <c r="D190" s="3" t="s">
        <v>1187</v>
      </c>
      <c r="E190" s="3" t="s">
        <v>632</v>
      </c>
      <c r="F190" s="3" t="s">
        <v>27</v>
      </c>
      <c r="G190" s="3" t="s">
        <v>633</v>
      </c>
      <c r="H190" s="3" t="s">
        <v>29</v>
      </c>
      <c r="I190" s="4" t="s">
        <v>1188</v>
      </c>
      <c r="J190" s="4" t="s">
        <v>740</v>
      </c>
      <c r="K190" s="4" t="s">
        <v>1189</v>
      </c>
      <c r="L190" s="4" t="s">
        <v>1190</v>
      </c>
      <c r="M190" s="3" t="s">
        <v>79</v>
      </c>
      <c r="N190" s="3" t="s">
        <v>241</v>
      </c>
      <c r="O190" s="3" t="s">
        <v>214</v>
      </c>
      <c r="P190" s="4" t="s">
        <v>37</v>
      </c>
      <c r="Q190" s="4" t="s">
        <v>37</v>
      </c>
      <c r="R190" s="4" t="s">
        <v>37</v>
      </c>
      <c r="S190" s="4" t="s">
        <v>37</v>
      </c>
      <c r="T190" s="4" t="s">
        <v>37</v>
      </c>
      <c r="U190" s="4" t="s">
        <v>37</v>
      </c>
      <c r="V190" s="4" t="e">
        <f>VLOOKUP(C190,'[1]Table 1'!$B$4:$X$95,23,0)</f>
        <v>#N/A</v>
      </c>
      <c r="W190" s="3" t="s">
        <v>38</v>
      </c>
      <c r="X190" s="5" t="s">
        <v>38</v>
      </c>
    </row>
    <row r="191" spans="1:24" x14ac:dyDescent="0.25">
      <c r="A191" s="6" t="s">
        <v>1191</v>
      </c>
      <c r="B191" s="7" t="s">
        <v>1192</v>
      </c>
      <c r="C191" s="10">
        <v>51087231</v>
      </c>
      <c r="D191" s="7" t="s">
        <v>1193</v>
      </c>
      <c r="E191" s="7" t="s">
        <v>179</v>
      </c>
      <c r="F191" s="7" t="s">
        <v>27</v>
      </c>
      <c r="G191" s="7" t="s">
        <v>1194</v>
      </c>
      <c r="H191" s="7" t="s">
        <v>29</v>
      </c>
      <c r="I191" s="8" t="s">
        <v>1195</v>
      </c>
      <c r="J191" s="8" t="s">
        <v>37</v>
      </c>
      <c r="K191" s="8" t="s">
        <v>1196</v>
      </c>
      <c r="L191" s="8" t="s">
        <v>1197</v>
      </c>
      <c r="M191" s="7" t="s">
        <v>1198</v>
      </c>
      <c r="N191" s="7" t="s">
        <v>1176</v>
      </c>
      <c r="O191" s="7" t="s">
        <v>1177</v>
      </c>
      <c r="P191" s="8" t="s">
        <v>37</v>
      </c>
      <c r="Q191" s="8" t="s">
        <v>37</v>
      </c>
      <c r="R191" s="8" t="s">
        <v>37</v>
      </c>
      <c r="S191" s="8" t="s">
        <v>37</v>
      </c>
      <c r="T191" s="8" t="s">
        <v>37</v>
      </c>
      <c r="U191" s="8" t="s">
        <v>37</v>
      </c>
      <c r="V191" s="4" t="e">
        <f>VLOOKUP(C191,'[1]Table 1'!$B$4:$X$95,23,0)</f>
        <v>#N/A</v>
      </c>
      <c r="W191" s="7" t="s">
        <v>38</v>
      </c>
      <c r="X191" s="9" t="s">
        <v>38</v>
      </c>
    </row>
    <row r="192" spans="1:24" x14ac:dyDescent="0.25">
      <c r="A192" s="2" t="s">
        <v>1199</v>
      </c>
      <c r="B192" s="3" t="s">
        <v>1200</v>
      </c>
      <c r="C192" s="10">
        <v>51087399</v>
      </c>
      <c r="D192" s="3" t="s">
        <v>1119</v>
      </c>
      <c r="E192" s="3" t="s">
        <v>42</v>
      </c>
      <c r="F192" s="3" t="s">
        <v>27</v>
      </c>
      <c r="G192" s="3" t="s">
        <v>1201</v>
      </c>
      <c r="H192" s="3" t="s">
        <v>44</v>
      </c>
      <c r="I192" s="4" t="s">
        <v>45</v>
      </c>
      <c r="J192" s="4" t="s">
        <v>166</v>
      </c>
      <c r="K192" s="4" t="s">
        <v>167</v>
      </c>
      <c r="L192" s="4" t="s">
        <v>168</v>
      </c>
      <c r="M192" s="3" t="s">
        <v>60</v>
      </c>
      <c r="N192" s="3" t="s">
        <v>139</v>
      </c>
      <c r="O192" s="3" t="s">
        <v>36</v>
      </c>
      <c r="P192" s="4" t="s">
        <v>37</v>
      </c>
      <c r="Q192" s="4" t="s">
        <v>37</v>
      </c>
      <c r="R192" s="4" t="s">
        <v>37</v>
      </c>
      <c r="S192" s="4" t="s">
        <v>37</v>
      </c>
      <c r="T192" s="4" t="s">
        <v>37</v>
      </c>
      <c r="U192" s="4" t="s">
        <v>37</v>
      </c>
      <c r="V192" s="4" t="e">
        <f>VLOOKUP(C192,'[1]Table 1'!$B$4:$X$95,23,0)</f>
        <v>#N/A</v>
      </c>
      <c r="W192" s="3" t="s">
        <v>38</v>
      </c>
      <c r="X192" s="5" t="s">
        <v>38</v>
      </c>
    </row>
    <row r="193" spans="1:24" x14ac:dyDescent="0.25">
      <c r="A193" s="6" t="s">
        <v>1202</v>
      </c>
      <c r="B193" s="7" t="s">
        <v>1203</v>
      </c>
      <c r="C193" s="10">
        <v>51087237</v>
      </c>
      <c r="D193" s="7" t="s">
        <v>679</v>
      </c>
      <c r="E193" s="7" t="s">
        <v>337</v>
      </c>
      <c r="F193" s="7" t="s">
        <v>27</v>
      </c>
      <c r="G193" s="7" t="s">
        <v>1204</v>
      </c>
      <c r="H193" s="7" t="s">
        <v>201</v>
      </c>
      <c r="I193" s="8" t="s">
        <v>847</v>
      </c>
      <c r="J193" s="8" t="s">
        <v>210</v>
      </c>
      <c r="K193" s="8" t="s">
        <v>1205</v>
      </c>
      <c r="L193" s="8" t="s">
        <v>1206</v>
      </c>
      <c r="M193" s="7" t="s">
        <v>100</v>
      </c>
      <c r="N193" s="7" t="s">
        <v>101</v>
      </c>
      <c r="O193" s="7" t="s">
        <v>102</v>
      </c>
      <c r="P193" s="8" t="s">
        <v>37</v>
      </c>
      <c r="Q193" s="8" t="s">
        <v>37</v>
      </c>
      <c r="R193" s="8" t="s">
        <v>37</v>
      </c>
      <c r="S193" s="8" t="s">
        <v>37</v>
      </c>
      <c r="T193" s="8" t="s">
        <v>37</v>
      </c>
      <c r="U193" s="8" t="s">
        <v>37</v>
      </c>
      <c r="V193" s="4" t="e">
        <f>VLOOKUP(C193,'[1]Table 1'!$B$4:$X$95,23,0)</f>
        <v>#N/A</v>
      </c>
      <c r="W193" s="7" t="s">
        <v>38</v>
      </c>
      <c r="X193" s="9" t="s">
        <v>38</v>
      </c>
    </row>
    <row r="194" spans="1:24" x14ac:dyDescent="0.25">
      <c r="A194" s="2" t="s">
        <v>1207</v>
      </c>
      <c r="B194" s="3" t="s">
        <v>1208</v>
      </c>
      <c r="C194" s="10">
        <v>51087752</v>
      </c>
      <c r="D194" s="3" t="s">
        <v>735</v>
      </c>
      <c r="E194" s="3" t="s">
        <v>65</v>
      </c>
      <c r="F194" s="3" t="s">
        <v>27</v>
      </c>
      <c r="G194" s="3" t="s">
        <v>928</v>
      </c>
      <c r="H194" s="3" t="s">
        <v>201</v>
      </c>
      <c r="I194" s="4" t="s">
        <v>1209</v>
      </c>
      <c r="J194" s="4" t="s">
        <v>1210</v>
      </c>
      <c r="K194" s="4" t="s">
        <v>1211</v>
      </c>
      <c r="L194" s="4" t="s">
        <v>1212</v>
      </c>
      <c r="M194" s="3" t="s">
        <v>1213</v>
      </c>
      <c r="N194" s="3" t="s">
        <v>886</v>
      </c>
      <c r="O194" s="3" t="s">
        <v>887</v>
      </c>
      <c r="P194" s="4" t="s">
        <v>37</v>
      </c>
      <c r="Q194" s="4" t="s">
        <v>37</v>
      </c>
      <c r="R194" s="4" t="s">
        <v>37</v>
      </c>
      <c r="S194" s="4" t="s">
        <v>37</v>
      </c>
      <c r="T194" s="4" t="s">
        <v>37</v>
      </c>
      <c r="U194" s="4" t="s">
        <v>37</v>
      </c>
      <c r="V194" s="4" t="e">
        <f>VLOOKUP(C194,'[1]Table 1'!$B$4:$X$95,23,0)</f>
        <v>#N/A</v>
      </c>
      <c r="W194" s="3" t="s">
        <v>38</v>
      </c>
      <c r="X194" s="5" t="s">
        <v>38</v>
      </c>
    </row>
    <row r="195" spans="1:24" x14ac:dyDescent="0.25">
      <c r="A195" s="6" t="s">
        <v>1214</v>
      </c>
      <c r="B195" s="7" t="s">
        <v>1215</v>
      </c>
      <c r="C195" s="10">
        <v>51087066</v>
      </c>
      <c r="D195" s="7" t="s">
        <v>1216</v>
      </c>
      <c r="E195" s="7" t="s">
        <v>632</v>
      </c>
      <c r="F195" s="7" t="s">
        <v>27</v>
      </c>
      <c r="G195" s="7" t="s">
        <v>633</v>
      </c>
      <c r="H195" s="7" t="s">
        <v>29</v>
      </c>
      <c r="I195" s="8" t="s">
        <v>1217</v>
      </c>
      <c r="J195" s="8" t="s">
        <v>1218</v>
      </c>
      <c r="K195" s="8" t="s">
        <v>1219</v>
      </c>
      <c r="L195" s="8" t="s">
        <v>1220</v>
      </c>
      <c r="M195" s="7" t="s">
        <v>79</v>
      </c>
      <c r="N195" s="7" t="s">
        <v>241</v>
      </c>
      <c r="O195" s="7" t="s">
        <v>214</v>
      </c>
      <c r="P195" s="8" t="s">
        <v>37</v>
      </c>
      <c r="Q195" s="8" t="s">
        <v>37</v>
      </c>
      <c r="R195" s="8" t="s">
        <v>37</v>
      </c>
      <c r="S195" s="8" t="s">
        <v>37</v>
      </c>
      <c r="T195" s="8" t="s">
        <v>37</v>
      </c>
      <c r="U195" s="8" t="s">
        <v>37</v>
      </c>
      <c r="V195" s="4" t="e">
        <f>VLOOKUP(C195,'[1]Table 1'!$B$4:$X$95,23,0)</f>
        <v>#N/A</v>
      </c>
      <c r="W195" s="7" t="s">
        <v>38</v>
      </c>
      <c r="X195" s="9" t="s">
        <v>38</v>
      </c>
    </row>
    <row r="196" spans="1:24" x14ac:dyDescent="0.25">
      <c r="A196" s="2" t="s">
        <v>1221</v>
      </c>
      <c r="B196" s="3" t="s">
        <v>1222</v>
      </c>
      <c r="C196" s="10">
        <v>51087745</v>
      </c>
      <c r="D196" s="3" t="s">
        <v>735</v>
      </c>
      <c r="E196" s="3" t="s">
        <v>65</v>
      </c>
      <c r="F196" s="3" t="s">
        <v>27</v>
      </c>
      <c r="G196" s="3" t="s">
        <v>1223</v>
      </c>
      <c r="H196" s="3" t="s">
        <v>201</v>
      </c>
      <c r="I196" s="4" t="s">
        <v>202</v>
      </c>
      <c r="J196" s="4" t="s">
        <v>1224</v>
      </c>
      <c r="K196" s="4" t="s">
        <v>1225</v>
      </c>
      <c r="L196" s="4" t="s">
        <v>1226</v>
      </c>
      <c r="M196" s="3" t="s">
        <v>1227</v>
      </c>
      <c r="N196" s="3" t="s">
        <v>1228</v>
      </c>
      <c r="O196" s="3" t="s">
        <v>1229</v>
      </c>
      <c r="P196" s="4" t="s">
        <v>37</v>
      </c>
      <c r="Q196" s="4" t="s">
        <v>37</v>
      </c>
      <c r="R196" s="4" t="s">
        <v>37</v>
      </c>
      <c r="S196" s="4" t="s">
        <v>37</v>
      </c>
      <c r="T196" s="4" t="s">
        <v>37</v>
      </c>
      <c r="U196" s="4" t="s">
        <v>37</v>
      </c>
      <c r="V196" s="4" t="e">
        <f>VLOOKUP(C196,'[1]Table 1'!$B$4:$X$95,23,0)</f>
        <v>#N/A</v>
      </c>
      <c r="W196" s="3" t="s">
        <v>38</v>
      </c>
      <c r="X196" s="5" t="s">
        <v>38</v>
      </c>
    </row>
    <row r="197" spans="1:24" x14ac:dyDescent="0.25">
      <c r="A197" s="6" t="s">
        <v>1230</v>
      </c>
      <c r="B197" s="7" t="s">
        <v>1231</v>
      </c>
      <c r="C197" s="10">
        <v>51087549</v>
      </c>
      <c r="D197" s="7" t="s">
        <v>1232</v>
      </c>
      <c r="E197" s="7" t="s">
        <v>1233</v>
      </c>
      <c r="F197" s="7" t="s">
        <v>27</v>
      </c>
      <c r="G197" s="7" t="s">
        <v>1234</v>
      </c>
      <c r="H197" s="7" t="s">
        <v>238</v>
      </c>
      <c r="I197" s="8" t="s">
        <v>1235</v>
      </c>
      <c r="J197" s="8" t="s">
        <v>37</v>
      </c>
      <c r="K197" s="8" t="s">
        <v>1004</v>
      </c>
      <c r="L197" s="8" t="s">
        <v>1236</v>
      </c>
      <c r="M197" s="7" t="s">
        <v>60</v>
      </c>
      <c r="N197" s="7" t="s">
        <v>139</v>
      </c>
      <c r="O197" s="7" t="s">
        <v>36</v>
      </c>
      <c r="P197" s="8" t="s">
        <v>37</v>
      </c>
      <c r="Q197" s="8" t="s">
        <v>37</v>
      </c>
      <c r="R197" s="8" t="s">
        <v>37</v>
      </c>
      <c r="S197" s="8" t="s">
        <v>37</v>
      </c>
      <c r="T197" s="8" t="s">
        <v>37</v>
      </c>
      <c r="U197" s="8" t="s">
        <v>37</v>
      </c>
      <c r="V197" s="4" t="e">
        <f>VLOOKUP(C197,'[1]Table 1'!$B$4:$X$95,23,0)</f>
        <v>#N/A</v>
      </c>
      <c r="W197" s="7" t="s">
        <v>38</v>
      </c>
      <c r="X197" s="9" t="s">
        <v>38</v>
      </c>
    </row>
    <row r="198" spans="1:24" x14ac:dyDescent="0.25">
      <c r="A198" s="2" t="s">
        <v>1237</v>
      </c>
      <c r="B198" s="3" t="s">
        <v>1238</v>
      </c>
      <c r="C198" s="10">
        <v>51087783</v>
      </c>
      <c r="D198" s="3" t="s">
        <v>1239</v>
      </c>
      <c r="E198" s="3" t="s">
        <v>179</v>
      </c>
      <c r="F198" s="3" t="s">
        <v>27</v>
      </c>
      <c r="G198" s="3" t="s">
        <v>1240</v>
      </c>
      <c r="H198" s="3" t="s">
        <v>238</v>
      </c>
      <c r="I198" s="4" t="s">
        <v>1241</v>
      </c>
      <c r="J198" s="4" t="s">
        <v>166</v>
      </c>
      <c r="K198" s="4" t="s">
        <v>1242</v>
      </c>
      <c r="L198" s="4" t="s">
        <v>1243</v>
      </c>
      <c r="M198" s="3" t="s">
        <v>48</v>
      </c>
      <c r="N198" s="3" t="s">
        <v>1244</v>
      </c>
      <c r="O198" s="3" t="s">
        <v>1245</v>
      </c>
      <c r="P198" s="4" t="s">
        <v>37</v>
      </c>
      <c r="Q198" s="4" t="s">
        <v>37</v>
      </c>
      <c r="R198" s="4" t="s">
        <v>37</v>
      </c>
      <c r="S198" s="4" t="s">
        <v>37</v>
      </c>
      <c r="T198" s="4" t="s">
        <v>37</v>
      </c>
      <c r="U198" s="4" t="s">
        <v>37</v>
      </c>
      <c r="V198" s="4" t="e">
        <f>VLOOKUP(C198,'[1]Table 1'!$B$4:$X$95,23,0)</f>
        <v>#N/A</v>
      </c>
      <c r="W198" s="3" t="s">
        <v>38</v>
      </c>
      <c r="X198" s="5" t="s">
        <v>38</v>
      </c>
    </row>
    <row r="199" spans="1:24" x14ac:dyDescent="0.25">
      <c r="A199" s="6" t="s">
        <v>1246</v>
      </c>
      <c r="B199" s="7" t="s">
        <v>1247</v>
      </c>
      <c r="C199" s="10">
        <v>51087784</v>
      </c>
      <c r="D199" s="7" t="s">
        <v>1248</v>
      </c>
      <c r="E199" s="7" t="s">
        <v>179</v>
      </c>
      <c r="F199" s="7" t="s">
        <v>27</v>
      </c>
      <c r="G199" s="7" t="s">
        <v>1240</v>
      </c>
      <c r="H199" s="7" t="s">
        <v>29</v>
      </c>
      <c r="I199" s="8" t="s">
        <v>1249</v>
      </c>
      <c r="J199" s="8" t="s">
        <v>37</v>
      </c>
      <c r="K199" s="8" t="s">
        <v>1250</v>
      </c>
      <c r="L199" s="8" t="s">
        <v>1251</v>
      </c>
      <c r="M199" s="7" t="s">
        <v>100</v>
      </c>
      <c r="N199" s="7" t="s">
        <v>101</v>
      </c>
      <c r="O199" s="7" t="s">
        <v>102</v>
      </c>
      <c r="P199" s="8" t="s">
        <v>37</v>
      </c>
      <c r="Q199" s="8" t="s">
        <v>37</v>
      </c>
      <c r="R199" s="8" t="s">
        <v>37</v>
      </c>
      <c r="S199" s="8" t="s">
        <v>37</v>
      </c>
      <c r="T199" s="8" t="s">
        <v>37</v>
      </c>
      <c r="U199" s="8" t="s">
        <v>37</v>
      </c>
      <c r="V199" s="4" t="e">
        <f>VLOOKUP(C199,'[1]Table 1'!$B$4:$X$95,23,0)</f>
        <v>#N/A</v>
      </c>
      <c r="W199" s="7" t="s">
        <v>38</v>
      </c>
      <c r="X199" s="9" t="s">
        <v>38</v>
      </c>
    </row>
    <row r="200" spans="1:24" x14ac:dyDescent="0.25">
      <c r="A200" s="2" t="s">
        <v>1252</v>
      </c>
      <c r="B200" s="3" t="s">
        <v>1253</v>
      </c>
      <c r="C200" s="10">
        <v>51087991</v>
      </c>
      <c r="D200" s="3" t="s">
        <v>735</v>
      </c>
      <c r="E200" s="3" t="s">
        <v>65</v>
      </c>
      <c r="F200" s="3" t="s">
        <v>27</v>
      </c>
      <c r="G200" s="3" t="s">
        <v>928</v>
      </c>
      <c r="H200" s="3" t="s">
        <v>201</v>
      </c>
      <c r="I200" s="4" t="s">
        <v>202</v>
      </c>
      <c r="J200" s="4" t="s">
        <v>31</v>
      </c>
      <c r="K200" s="4" t="s">
        <v>203</v>
      </c>
      <c r="L200" s="4" t="s">
        <v>204</v>
      </c>
      <c r="M200" s="3" t="s">
        <v>322</v>
      </c>
      <c r="N200" s="3" t="s">
        <v>980</v>
      </c>
      <c r="O200" s="3" t="s">
        <v>717</v>
      </c>
      <c r="P200" s="4" t="s">
        <v>37</v>
      </c>
      <c r="Q200" s="4" t="s">
        <v>37</v>
      </c>
      <c r="R200" s="4" t="s">
        <v>37</v>
      </c>
      <c r="S200" s="4" t="s">
        <v>37</v>
      </c>
      <c r="T200" s="4" t="s">
        <v>37</v>
      </c>
      <c r="U200" s="4" t="s">
        <v>37</v>
      </c>
      <c r="V200" s="4" t="e">
        <f>VLOOKUP(C200,'[1]Table 1'!$B$4:$X$95,23,0)</f>
        <v>#N/A</v>
      </c>
      <c r="W200" s="3" t="s">
        <v>38</v>
      </c>
      <c r="X200" s="5" t="s">
        <v>38</v>
      </c>
    </row>
    <row r="201" spans="1:24" x14ac:dyDescent="0.25">
      <c r="A201" s="6" t="s">
        <v>31</v>
      </c>
      <c r="B201" s="7" t="s">
        <v>1254</v>
      </c>
      <c r="C201" s="10">
        <v>51087945</v>
      </c>
      <c r="D201" s="7" t="s">
        <v>1119</v>
      </c>
      <c r="E201" s="7" t="s">
        <v>42</v>
      </c>
      <c r="F201" s="7" t="s">
        <v>27</v>
      </c>
      <c r="G201" s="7" t="s">
        <v>1255</v>
      </c>
      <c r="H201" s="7" t="s">
        <v>44</v>
      </c>
      <c r="I201" s="8" t="s">
        <v>45</v>
      </c>
      <c r="J201" s="8" t="s">
        <v>37</v>
      </c>
      <c r="K201" s="8" t="s">
        <v>46</v>
      </c>
      <c r="L201" s="8" t="s">
        <v>47</v>
      </c>
      <c r="M201" s="7" t="s">
        <v>60</v>
      </c>
      <c r="N201" s="7" t="s">
        <v>139</v>
      </c>
      <c r="O201" s="7" t="s">
        <v>36</v>
      </c>
      <c r="P201" s="8" t="s">
        <v>37</v>
      </c>
      <c r="Q201" s="8" t="s">
        <v>37</v>
      </c>
      <c r="R201" s="8" t="s">
        <v>37</v>
      </c>
      <c r="S201" s="8" t="s">
        <v>37</v>
      </c>
      <c r="T201" s="8" t="s">
        <v>37</v>
      </c>
      <c r="U201" s="8" t="s">
        <v>37</v>
      </c>
      <c r="V201" s="4" t="e">
        <f>VLOOKUP(C201,'[1]Table 1'!$B$4:$X$95,23,0)</f>
        <v>#N/A</v>
      </c>
      <c r="W201" s="7" t="s">
        <v>38</v>
      </c>
      <c r="X201" s="9" t="s">
        <v>38</v>
      </c>
    </row>
    <row r="202" spans="1:24" x14ac:dyDescent="0.25">
      <c r="A202" s="2" t="s">
        <v>1256</v>
      </c>
      <c r="B202" s="3" t="s">
        <v>1257</v>
      </c>
      <c r="C202" s="10">
        <v>51087067</v>
      </c>
      <c r="D202" s="3" t="s">
        <v>1258</v>
      </c>
      <c r="E202" s="3" t="s">
        <v>632</v>
      </c>
      <c r="F202" s="3" t="s">
        <v>27</v>
      </c>
      <c r="G202" s="3" t="s">
        <v>633</v>
      </c>
      <c r="H202" s="3" t="s">
        <v>29</v>
      </c>
      <c r="I202" s="4" t="s">
        <v>307</v>
      </c>
      <c r="J202" s="4" t="s">
        <v>740</v>
      </c>
      <c r="K202" s="4" t="s">
        <v>1259</v>
      </c>
      <c r="L202" s="4" t="s">
        <v>1260</v>
      </c>
      <c r="M202" s="3" t="s">
        <v>79</v>
      </c>
      <c r="N202" s="3" t="s">
        <v>241</v>
      </c>
      <c r="O202" s="3" t="s">
        <v>214</v>
      </c>
      <c r="P202" s="4" t="s">
        <v>37</v>
      </c>
      <c r="Q202" s="4" t="s">
        <v>37</v>
      </c>
      <c r="R202" s="4" t="s">
        <v>37</v>
      </c>
      <c r="S202" s="4" t="s">
        <v>37</v>
      </c>
      <c r="T202" s="4" t="s">
        <v>37</v>
      </c>
      <c r="U202" s="4" t="s">
        <v>37</v>
      </c>
      <c r="V202" s="4" t="e">
        <f>VLOOKUP(C202,'[1]Table 1'!$B$4:$X$95,23,0)</f>
        <v>#N/A</v>
      </c>
      <c r="W202" s="3" t="s">
        <v>38</v>
      </c>
      <c r="X202" s="5" t="s">
        <v>38</v>
      </c>
    </row>
    <row r="203" spans="1:24" x14ac:dyDescent="0.25">
      <c r="A203" s="6" t="s">
        <v>1261</v>
      </c>
      <c r="B203" s="7" t="s">
        <v>1262</v>
      </c>
      <c r="C203" s="10">
        <v>51000831</v>
      </c>
      <c r="D203" s="7" t="s">
        <v>1263</v>
      </c>
      <c r="E203" s="7" t="s">
        <v>516</v>
      </c>
      <c r="F203" s="7" t="s">
        <v>27</v>
      </c>
      <c r="G203" s="7" t="s">
        <v>1264</v>
      </c>
      <c r="H203" s="7" t="s">
        <v>173</v>
      </c>
      <c r="I203" s="8" t="s">
        <v>617</v>
      </c>
      <c r="J203" s="8" t="s">
        <v>166</v>
      </c>
      <c r="K203" s="8" t="s">
        <v>618</v>
      </c>
      <c r="L203" s="8" t="s">
        <v>619</v>
      </c>
      <c r="M203" s="7" t="s">
        <v>48</v>
      </c>
      <c r="N203" s="7" t="s">
        <v>980</v>
      </c>
      <c r="O203" s="7" t="s">
        <v>717</v>
      </c>
      <c r="P203" s="8" t="s">
        <v>37</v>
      </c>
      <c r="Q203" s="8" t="s">
        <v>37</v>
      </c>
      <c r="R203" s="8" t="s">
        <v>37</v>
      </c>
      <c r="S203" s="8" t="s">
        <v>37</v>
      </c>
      <c r="T203" s="8" t="s">
        <v>37</v>
      </c>
      <c r="U203" s="8" t="s">
        <v>37</v>
      </c>
      <c r="V203" s="4" t="e">
        <f>VLOOKUP(C203,'[1]Table 1'!$B$4:$X$95,23,0)</f>
        <v>#N/A</v>
      </c>
      <c r="W203" s="7" t="s">
        <v>38</v>
      </c>
      <c r="X203" s="9" t="s">
        <v>38</v>
      </c>
    </row>
    <row r="204" spans="1:24" x14ac:dyDescent="0.25">
      <c r="A204" s="2" t="s">
        <v>1265</v>
      </c>
      <c r="B204" s="3" t="s">
        <v>1266</v>
      </c>
      <c r="C204" s="10">
        <v>51000491</v>
      </c>
      <c r="D204" s="3" t="s">
        <v>1267</v>
      </c>
      <c r="E204" s="3" t="s">
        <v>1268</v>
      </c>
      <c r="F204" s="3" t="s">
        <v>27</v>
      </c>
      <c r="G204" s="3" t="s">
        <v>1269</v>
      </c>
      <c r="H204" s="3" t="s">
        <v>29</v>
      </c>
      <c r="I204" s="4" t="s">
        <v>1270</v>
      </c>
      <c r="J204" s="4" t="s">
        <v>97</v>
      </c>
      <c r="K204" s="4" t="s">
        <v>1271</v>
      </c>
      <c r="L204" s="4" t="s">
        <v>1272</v>
      </c>
      <c r="M204" s="3" t="s">
        <v>100</v>
      </c>
      <c r="N204" s="3" t="s">
        <v>101</v>
      </c>
      <c r="O204" s="3" t="s">
        <v>102</v>
      </c>
      <c r="P204" s="4" t="s">
        <v>37</v>
      </c>
      <c r="Q204" s="4" t="s">
        <v>37</v>
      </c>
      <c r="R204" s="4" t="s">
        <v>37</v>
      </c>
      <c r="S204" s="4" t="s">
        <v>37</v>
      </c>
      <c r="T204" s="4" t="s">
        <v>37</v>
      </c>
      <c r="U204" s="4" t="s">
        <v>37</v>
      </c>
      <c r="V204" s="4" t="e">
        <f>VLOOKUP(C204,'[1]Table 1'!$B$4:$X$95,23,0)</f>
        <v>#N/A</v>
      </c>
      <c r="W204" s="3" t="s">
        <v>38</v>
      </c>
      <c r="X204" s="5" t="s">
        <v>38</v>
      </c>
    </row>
    <row r="205" spans="1:24" x14ac:dyDescent="0.25">
      <c r="A205" s="6" t="s">
        <v>1273</v>
      </c>
      <c r="B205" s="7" t="s">
        <v>1274</v>
      </c>
      <c r="C205" s="10">
        <v>51000899</v>
      </c>
      <c r="D205" s="7" t="s">
        <v>1275</v>
      </c>
      <c r="E205" s="7" t="s">
        <v>1276</v>
      </c>
      <c r="F205" s="7" t="s">
        <v>27</v>
      </c>
      <c r="G205" s="7" t="s">
        <v>1277</v>
      </c>
      <c r="H205" s="7" t="s">
        <v>29</v>
      </c>
      <c r="I205" s="8" t="s">
        <v>366</v>
      </c>
      <c r="J205" s="8" t="s">
        <v>37</v>
      </c>
      <c r="K205" s="8" t="s">
        <v>916</v>
      </c>
      <c r="L205" s="8" t="s">
        <v>917</v>
      </c>
      <c r="M205" s="7" t="s">
        <v>60</v>
      </c>
      <c r="N205" s="7" t="s">
        <v>817</v>
      </c>
      <c r="O205" s="7" t="s">
        <v>818</v>
      </c>
      <c r="P205" s="8" t="s">
        <v>37</v>
      </c>
      <c r="Q205" s="8" t="s">
        <v>37</v>
      </c>
      <c r="R205" s="8" t="s">
        <v>37</v>
      </c>
      <c r="S205" s="8" t="s">
        <v>37</v>
      </c>
      <c r="T205" s="8" t="s">
        <v>37</v>
      </c>
      <c r="U205" s="8" t="s">
        <v>37</v>
      </c>
      <c r="V205" s="4" t="e">
        <f>VLOOKUP(C205,'[1]Table 1'!$B$4:$X$95,23,0)</f>
        <v>#N/A</v>
      </c>
      <c r="W205" s="7" t="s">
        <v>38</v>
      </c>
      <c r="X205" s="9" t="s">
        <v>38</v>
      </c>
    </row>
    <row r="206" spans="1:24" x14ac:dyDescent="0.25">
      <c r="A206" s="2" t="s">
        <v>67</v>
      </c>
      <c r="B206" s="3" t="s">
        <v>1278</v>
      </c>
      <c r="C206" s="10">
        <v>51000925</v>
      </c>
      <c r="D206" s="3" t="s">
        <v>1279</v>
      </c>
      <c r="E206" s="3" t="s">
        <v>1280</v>
      </c>
      <c r="F206" s="3" t="s">
        <v>27</v>
      </c>
      <c r="G206" s="3" t="s">
        <v>1281</v>
      </c>
      <c r="H206" s="3" t="s">
        <v>29</v>
      </c>
      <c r="I206" s="4" t="s">
        <v>1282</v>
      </c>
      <c r="J206" s="4" t="s">
        <v>119</v>
      </c>
      <c r="K206" s="4" t="s">
        <v>1283</v>
      </c>
      <c r="L206" s="4" t="s">
        <v>1284</v>
      </c>
      <c r="M206" s="3" t="s">
        <v>48</v>
      </c>
      <c r="N206" s="3" t="s">
        <v>1135</v>
      </c>
      <c r="O206" s="3" t="s">
        <v>941</v>
      </c>
      <c r="P206" s="4" t="s">
        <v>37</v>
      </c>
      <c r="Q206" s="4" t="s">
        <v>37</v>
      </c>
      <c r="R206" s="4" t="s">
        <v>37</v>
      </c>
      <c r="S206" s="4" t="s">
        <v>37</v>
      </c>
      <c r="T206" s="4" t="s">
        <v>37</v>
      </c>
      <c r="U206" s="4" t="s">
        <v>37</v>
      </c>
      <c r="V206" s="4" t="e">
        <f>VLOOKUP(C206,'[1]Table 1'!$B$4:$X$95,23,0)</f>
        <v>#N/A</v>
      </c>
      <c r="W206" s="3" t="s">
        <v>38</v>
      </c>
      <c r="X206" s="5" t="s">
        <v>38</v>
      </c>
    </row>
    <row r="207" spans="1:24" x14ac:dyDescent="0.25">
      <c r="A207" s="6" t="s">
        <v>1285</v>
      </c>
      <c r="B207" s="7" t="s">
        <v>1286</v>
      </c>
      <c r="C207" s="10">
        <v>51002218</v>
      </c>
      <c r="D207" s="7" t="s">
        <v>1287</v>
      </c>
      <c r="E207" s="7" t="s">
        <v>158</v>
      </c>
      <c r="F207" s="7" t="s">
        <v>27</v>
      </c>
      <c r="G207" s="7" t="s">
        <v>1288</v>
      </c>
      <c r="H207" s="7" t="s">
        <v>55</v>
      </c>
      <c r="I207" s="8" t="s">
        <v>1289</v>
      </c>
      <c r="J207" s="8" t="s">
        <v>97</v>
      </c>
      <c r="K207" s="8" t="s">
        <v>1290</v>
      </c>
      <c r="L207" s="8" t="s">
        <v>1291</v>
      </c>
      <c r="M207" s="7" t="s">
        <v>322</v>
      </c>
      <c r="N207" s="7" t="s">
        <v>1292</v>
      </c>
      <c r="O207" s="7" t="s">
        <v>1293</v>
      </c>
      <c r="P207" s="8" t="s">
        <v>37</v>
      </c>
      <c r="Q207" s="8" t="s">
        <v>37</v>
      </c>
      <c r="R207" s="8" t="s">
        <v>37</v>
      </c>
      <c r="S207" s="8" t="s">
        <v>37</v>
      </c>
      <c r="T207" s="8" t="s">
        <v>37</v>
      </c>
      <c r="U207" s="8" t="s">
        <v>37</v>
      </c>
      <c r="V207" s="4" t="e">
        <f>VLOOKUP(C207,'[1]Table 1'!$B$4:$X$95,23,0)</f>
        <v>#N/A</v>
      </c>
      <c r="W207" s="7" t="s">
        <v>38</v>
      </c>
      <c r="X207" s="9" t="s">
        <v>38</v>
      </c>
    </row>
    <row r="208" spans="1:24" x14ac:dyDescent="0.25">
      <c r="A208" s="2" t="s">
        <v>1294</v>
      </c>
      <c r="B208" s="3" t="s">
        <v>1295</v>
      </c>
      <c r="C208" s="10">
        <v>51003310</v>
      </c>
      <c r="D208" s="3" t="s">
        <v>1296</v>
      </c>
      <c r="E208" s="3" t="s">
        <v>516</v>
      </c>
      <c r="F208" s="3" t="s">
        <v>27</v>
      </c>
      <c r="G208" s="3" t="s">
        <v>1297</v>
      </c>
      <c r="H208" s="3" t="s">
        <v>1298</v>
      </c>
      <c r="I208" s="4" t="s">
        <v>1299</v>
      </c>
      <c r="J208" s="4" t="s">
        <v>195</v>
      </c>
      <c r="K208" s="4" t="s">
        <v>1300</v>
      </c>
      <c r="L208" s="4" t="s">
        <v>1301</v>
      </c>
      <c r="M208" s="3" t="s">
        <v>48</v>
      </c>
      <c r="N208" s="3" t="s">
        <v>1135</v>
      </c>
      <c r="O208" s="3" t="s">
        <v>941</v>
      </c>
      <c r="P208" s="4" t="s">
        <v>37</v>
      </c>
      <c r="Q208" s="4" t="s">
        <v>37</v>
      </c>
      <c r="R208" s="4" t="s">
        <v>37</v>
      </c>
      <c r="S208" s="4" t="s">
        <v>37</v>
      </c>
      <c r="T208" s="4" t="s">
        <v>37</v>
      </c>
      <c r="U208" s="4" t="s">
        <v>37</v>
      </c>
      <c r="V208" s="4" t="e">
        <f>VLOOKUP(C208,'[1]Table 1'!$B$4:$X$95,23,0)</f>
        <v>#N/A</v>
      </c>
      <c r="W208" s="3" t="s">
        <v>38</v>
      </c>
      <c r="X208" s="5" t="s">
        <v>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Vikas Therade</dc:creator>
  <cp:lastModifiedBy>Vikas Therade</cp:lastModifiedBy>
  <dcterms:created xsi:type="dcterms:W3CDTF">2023-04-24T12:28:35Z</dcterms:created>
  <dcterms:modified xsi:type="dcterms:W3CDTF">2023-04-24T12:28:36Z</dcterms:modified>
</cp:coreProperties>
</file>