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vesh.shah\Desktop\MIS\"/>
    </mc:Choice>
  </mc:AlternateContent>
  <bookViews>
    <workbookView xWindow="0" yWindow="0" windowWidth="20490" windowHeight="89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Sheet1!$A$1:$X$19</definedName>
  </definedNames>
  <calcPr calcId="162913"/>
</workbook>
</file>

<file path=xl/calcChain.xml><?xml version="1.0" encoding="utf-8"?>
<calcChain xmlns="http://schemas.openxmlformats.org/spreadsheetml/2006/main">
  <c r="Q2" i="1" l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P2" i="1"/>
  <c r="P3" i="1"/>
  <c r="P4" i="1"/>
  <c r="P5" i="1"/>
  <c r="P6" i="1"/>
  <c r="P7" i="1"/>
  <c r="P9" i="1"/>
  <c r="P10" i="1"/>
  <c r="P11" i="1"/>
  <c r="P12" i="1"/>
  <c r="P13" i="1"/>
  <c r="P14" i="1"/>
  <c r="P15" i="1"/>
  <c r="P16" i="1"/>
  <c r="P17" i="1"/>
  <c r="P19" i="1"/>
</calcChain>
</file>

<file path=xl/sharedStrings.xml><?xml version="1.0" encoding="utf-8"?>
<sst xmlns="http://schemas.openxmlformats.org/spreadsheetml/2006/main" count="400" uniqueCount="184">
  <si>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</si>
  <si>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</si>
  <si>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</si>
  <si>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</si>
  <si>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</si>
  <si>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</si>
  <si>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</si>
  <si>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</si>
  <si>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</si>
  <si>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</si>
  <si>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</si>
  <si>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</si>
  <si>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</si>
  <si>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</si>
  <si>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</si>
  <si>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</si>
  <si>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</si>
  <si>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</si>
  <si>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</si>
  <si>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</si>
  <si>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</si>
  <si>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</si>
  <si>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</si>
  <si>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Synergy Travels</t>
  </si>
  <si>
    <t>G/G : 8/80</t>
  </si>
  <si>
    <t>340</t>
  </si>
  <si>
    <t>MH02EH3526</t>
  </si>
  <si>
    <t>+919324656061</t>
  </si>
  <si>
    <t>0</t>
  </si>
  <si>
    <t/>
  </si>
  <si>
    <t>420</t>
  </si>
  <si>
    <t>APT G/G : APT Transfer 3/60</t>
  </si>
  <si>
    <t>MH02EH4016</t>
  </si>
  <si>
    <t>+919769268282</t>
  </si>
  <si>
    <t>MH02ER3645</t>
  </si>
  <si>
    <t>+918070604087</t>
  </si>
  <si>
    <t>MH02ER2338</t>
  </si>
  <si>
    <t>Sunil</t>
  </si>
  <si>
    <t>13</t>
  </si>
  <si>
    <t>DR/MUM/22-23/51037816</t>
  </si>
  <si>
    <t>CMUM23/051015957</t>
  </si>
  <si>
    <t>GILPIN TOURS &amp; TRAVEL MANAGEMENT (INDIA) PVT LTD</t>
  </si>
  <si>
    <t>Mr. Chandru Chawla</t>
  </si>
  <si>
    <t>2000</t>
  </si>
  <si>
    <t>240</t>
  </si>
  <si>
    <t>2240</t>
  </si>
  <si>
    <t>MH02FG2275</t>
  </si>
  <si>
    <t>KAMLESH SHUKLA</t>
  </si>
  <si>
    <t>+919082384817</t>
  </si>
  <si>
    <t>14</t>
  </si>
  <si>
    <t>DR/MUM/22-23/51039170</t>
  </si>
  <si>
    <t>CIMH23/027000792</t>
  </si>
  <si>
    <t>MCKINSEY &amp; COMPANY INDIA LLP</t>
  </si>
  <si>
    <t>Jitesh Khanna</t>
  </si>
  <si>
    <t>P/P : 6/60</t>
  </si>
  <si>
    <t>2370.2</t>
  </si>
  <si>
    <t>284.42</t>
  </si>
  <si>
    <t>2654.62</t>
  </si>
  <si>
    <t>MH02ER2339</t>
  </si>
  <si>
    <t>Sinku Gupta</t>
  </si>
  <si>
    <t>+916202217898</t>
  </si>
  <si>
    <t>15</t>
  </si>
  <si>
    <t>DR/MUM/22-23/51039303</t>
  </si>
  <si>
    <t>Ranganathan Badrinarayanan</t>
  </si>
  <si>
    <t>P/P : 2/20</t>
  </si>
  <si>
    <t>1148.4</t>
  </si>
  <si>
    <t>178.6</t>
  </si>
  <si>
    <t>1667</t>
  </si>
  <si>
    <t>Dheeraj</t>
  </si>
  <si>
    <t>16</t>
  </si>
  <si>
    <t>DR/MUM/22-23/51039459</t>
  </si>
  <si>
    <t>Sudhakar Kakulavarapu</t>
  </si>
  <si>
    <t>P/P : 12/120</t>
  </si>
  <si>
    <t>4141.4</t>
  </si>
  <si>
    <t>290</t>
  </si>
  <si>
    <t>531.76</t>
  </si>
  <si>
    <t>4963.16</t>
  </si>
  <si>
    <t>MH02FG1504</t>
  </si>
  <si>
    <t>BABLU</t>
  </si>
  <si>
    <t>+919022251717</t>
  </si>
  <si>
    <t>17</t>
  </si>
  <si>
    <t>DR/MUM/22-23/51039623</t>
  </si>
  <si>
    <t>Jonathan Joshi</t>
  </si>
  <si>
    <t>MH02FG1167</t>
  </si>
  <si>
    <t>Parshuram Dangi</t>
  </si>
  <si>
    <t>+918104113707</t>
  </si>
  <si>
    <t>19</t>
  </si>
  <si>
    <t>DR/MUM/22-23/51039624</t>
  </si>
  <si>
    <t>Hrishikesh Ketkar</t>
  </si>
  <si>
    <t>Jafar</t>
  </si>
  <si>
    <t>+919833936029</t>
  </si>
  <si>
    <t>21</t>
  </si>
  <si>
    <t>DR/MUM/22-23/51039101</t>
  </si>
  <si>
    <t>CMUM23/051017220</t>
  </si>
  <si>
    <t>Mr. Rohit Gupta +4</t>
  </si>
  <si>
    <t>5800</t>
  </si>
  <si>
    <t>330</t>
  </si>
  <si>
    <t>735.6</t>
  </si>
  <si>
    <t>6865.6</t>
  </si>
  <si>
    <t>MH02ER5992</t>
  </si>
  <si>
    <t>SANJAY</t>
  </si>
  <si>
    <t>+918850568940</t>
  </si>
  <si>
    <t>22</t>
  </si>
  <si>
    <t>DR/MUM/22-23/51040225</t>
  </si>
  <si>
    <t>Suneesh Sappal</t>
  </si>
  <si>
    <t>1592.4</t>
  </si>
  <si>
    <t>231.88</t>
  </si>
  <si>
    <t>2164.28</t>
  </si>
  <si>
    <t>+919768304384</t>
  </si>
  <si>
    <t>23</t>
  </si>
  <si>
    <t>DR/MUM/22-23/51040224</t>
  </si>
  <si>
    <t>Archit Taluka</t>
  </si>
  <si>
    <t>24</t>
  </si>
  <si>
    <t>DR/MUM/22-23/51040808</t>
  </si>
  <si>
    <t>CIMH23/027000793</t>
  </si>
  <si>
    <t>Ankita Shrivastava</t>
  </si>
  <si>
    <t>1258.2</t>
  </si>
  <si>
    <t>191.78</t>
  </si>
  <si>
    <t>1789.98</t>
  </si>
  <si>
    <t>MH02ER8483</t>
  </si>
  <si>
    <t>Vijay</t>
  </si>
  <si>
    <t>+919082473184</t>
  </si>
  <si>
    <t>25</t>
  </si>
  <si>
    <t>DR/MUM/22-23/51040988</t>
  </si>
  <si>
    <t>Madhur Bansal</t>
  </si>
  <si>
    <t>Pravin</t>
  </si>
  <si>
    <t>+919819627725</t>
  </si>
  <si>
    <t>26</t>
  </si>
  <si>
    <t>DR/MUM/22-23/51040810</t>
  </si>
  <si>
    <t>Utsav Giri VIP</t>
  </si>
  <si>
    <t>1182.44</t>
  </si>
  <si>
    <t>425</t>
  </si>
  <si>
    <t>192.9</t>
  </si>
  <si>
    <t>1800.34</t>
  </si>
  <si>
    <t>Sanjay</t>
  </si>
  <si>
    <t>27</t>
  </si>
  <si>
    <t>DR/MUM/22-23/51041259</t>
  </si>
  <si>
    <t>Anirudh Roy Popli</t>
  </si>
  <si>
    <t>1619.42</t>
  </si>
  <si>
    <t>235.14</t>
  </si>
  <si>
    <t>2194.56</t>
  </si>
  <si>
    <t>Thakur</t>
  </si>
  <si>
    <t>28</t>
  </si>
  <si>
    <t>DR/MUM/22-23/51041260</t>
  </si>
  <si>
    <t>NISHITH AGARWAL</t>
  </si>
  <si>
    <t>MH02FG7801</t>
  </si>
  <si>
    <t>Avinash More</t>
  </si>
  <si>
    <t>29</t>
  </si>
  <si>
    <t>DR/MUM/22-23/51040932</t>
  </si>
  <si>
    <t>CMUM23/051017071</t>
  </si>
  <si>
    <t>SUNSHINE HOLIDAYS AND EVENTS</t>
  </si>
  <si>
    <t>MR NILESH SINGH</t>
  </si>
  <si>
    <t>1400</t>
  </si>
  <si>
    <t>218.4</t>
  </si>
  <si>
    <t>2038.4</t>
  </si>
  <si>
    <t>MH02ER2337</t>
  </si>
  <si>
    <t>Ravi</t>
  </si>
  <si>
    <t>+918286777710</t>
  </si>
  <si>
    <t>30</t>
  </si>
  <si>
    <t>DR/MUM/22-23/51041463</t>
  </si>
  <si>
    <t>P/P : 8/80</t>
  </si>
  <si>
    <t>3158.6</t>
  </si>
  <si>
    <t>295</t>
  </si>
  <si>
    <t>414.44</t>
  </si>
  <si>
    <t>3868.04</t>
  </si>
  <si>
    <t>sanjay</t>
  </si>
  <si>
    <t>31</t>
  </si>
  <si>
    <t>DR/MUM/22-23/51041468</t>
  </si>
  <si>
    <t>Ashish Pandey VVIP</t>
  </si>
  <si>
    <t>2960.6</t>
  </si>
  <si>
    <t>355.28</t>
  </si>
  <si>
    <t>3315.88</t>
  </si>
  <si>
    <t>SINKU GUPTA</t>
  </si>
  <si>
    <t>32</t>
  </si>
  <si>
    <t>DR/MUM/22-23/51041373</t>
  </si>
  <si>
    <t>Faridun Dotiwala VIP</t>
  </si>
  <si>
    <t>4537.4</t>
  </si>
  <si>
    <t>392</t>
  </si>
  <si>
    <t>591.52</t>
  </si>
  <si>
    <t>5520.92</t>
  </si>
  <si>
    <t>MH02ER9698</t>
  </si>
  <si>
    <t>MANOJ DANGI</t>
  </si>
  <si>
    <t>+919892409231</t>
  </si>
  <si>
    <t>st2223-001169bal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</si>
</sst>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20" fillId="35" borderId="10" xfId="48" applyFont="1" applyFill="1" applyBorder="1" applyAlignment="1">
      <alignment horizontal="left"/>
    </xf>
    <xf numFmtId="0" fontId="20" fillId="34" borderId="10" xfId="44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YNERGYSEPTMBER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01">
          <cell r="S201" t="str">
            <v>DR/MUM/22-23/51037816</v>
          </cell>
          <cell r="T201">
            <v>1500</v>
          </cell>
          <cell r="U201">
            <v>0</v>
          </cell>
        </row>
        <row r="202">
          <cell r="S202" t="str">
            <v>DR/MUM/22-23/51036558</v>
          </cell>
          <cell r="T202">
            <v>1650</v>
          </cell>
          <cell r="U202">
            <v>340</v>
          </cell>
        </row>
        <row r="203">
          <cell r="S203" t="str">
            <v>DR/MUM/22-23/51038376</v>
          </cell>
          <cell r="T203">
            <v>1500</v>
          </cell>
          <cell r="U203">
            <v>0</v>
          </cell>
        </row>
        <row r="204">
          <cell r="S204" t="str">
            <v>DR/MUM/22-23/51036930</v>
          </cell>
          <cell r="T204">
            <v>1500</v>
          </cell>
          <cell r="U204">
            <v>340</v>
          </cell>
        </row>
        <row r="205">
          <cell r="S205" t="str">
            <v>DR/MUM/22-23/51038507</v>
          </cell>
          <cell r="T205">
            <v>2400</v>
          </cell>
          <cell r="U205">
            <v>340</v>
          </cell>
        </row>
        <row r="206">
          <cell r="S206" t="str">
            <v>DR/MUM/22-23/51038353</v>
          </cell>
          <cell r="T206">
            <v>1400</v>
          </cell>
          <cell r="U206">
            <v>420</v>
          </cell>
        </row>
        <row r="207">
          <cell r="S207" t="str">
            <v>DR/MUM/22-23/51038582</v>
          </cell>
          <cell r="T207">
            <v>1400</v>
          </cell>
          <cell r="U207">
            <v>420</v>
          </cell>
        </row>
        <row r="208">
          <cell r="S208" t="str">
            <v>DR/MUM/22-23/51038348</v>
          </cell>
          <cell r="T208">
            <v>1400</v>
          </cell>
          <cell r="U208">
            <v>420</v>
          </cell>
        </row>
        <row r="209">
          <cell r="S209" t="str">
            <v>DR/MUM/22-23/51036951</v>
          </cell>
          <cell r="T209">
            <v>1083.33</v>
          </cell>
          <cell r="U209">
            <v>340</v>
          </cell>
        </row>
        <row r="210">
          <cell r="S210" t="str">
            <v>DR/MUM/22-23/51037770</v>
          </cell>
          <cell r="T210">
            <v>1500</v>
          </cell>
          <cell r="U210">
            <v>340</v>
          </cell>
        </row>
        <row r="211">
          <cell r="S211" t="str">
            <v>DR/MUM/22-23/51038567</v>
          </cell>
          <cell r="T211">
            <v>1000</v>
          </cell>
          <cell r="U211">
            <v>340</v>
          </cell>
        </row>
        <row r="212">
          <cell r="S212" t="e">
            <v>#N/A</v>
          </cell>
          <cell r="T212">
            <v>1000</v>
          </cell>
          <cell r="U212">
            <v>340</v>
          </cell>
        </row>
        <row r="213">
          <cell r="S213" t="str">
            <v>DR/MUM/22-23/51037688</v>
          </cell>
          <cell r="T213">
            <v>1000</v>
          </cell>
          <cell r="U213">
            <v>0</v>
          </cell>
        </row>
        <row r="214">
          <cell r="S214" t="str">
            <v>DR/MUM/22-23/51038241</v>
          </cell>
          <cell r="T214">
            <v>1000</v>
          </cell>
          <cell r="U214">
            <v>0</v>
          </cell>
        </row>
        <row r="215">
          <cell r="S215" t="str">
            <v>DR/MUM/22-23/51038619</v>
          </cell>
          <cell r="T215">
            <v>1500</v>
          </cell>
          <cell r="U215">
            <v>0</v>
          </cell>
        </row>
        <row r="216">
          <cell r="S216" t="str">
            <v>DR/MUM/22-23/51037771</v>
          </cell>
          <cell r="T216">
            <v>4200</v>
          </cell>
          <cell r="U216">
            <v>360</v>
          </cell>
        </row>
        <row r="217">
          <cell r="S217" t="str">
            <v>DR/MUM/22-23/51037880</v>
          </cell>
          <cell r="T217">
            <v>3957</v>
          </cell>
          <cell r="U217">
            <v>320</v>
          </cell>
        </row>
        <row r="218">
          <cell r="S218" t="str">
            <v>DR/MUM/22-23/51037209</v>
          </cell>
          <cell r="T218">
            <v>3525</v>
          </cell>
          <cell r="U218">
            <v>150</v>
          </cell>
        </row>
        <row r="219">
          <cell r="S219" t="str">
            <v>DR/MUM/22-23/51037440</v>
          </cell>
          <cell r="T219">
            <v>5012</v>
          </cell>
          <cell r="U219">
            <v>307</v>
          </cell>
        </row>
        <row r="220">
          <cell r="S220" t="str">
            <v>DR/MUM/22-23/51037833</v>
          </cell>
          <cell r="T220">
            <v>3150</v>
          </cell>
          <cell r="U220">
            <v>150</v>
          </cell>
        </row>
        <row r="221">
          <cell r="S221" t="str">
            <v>DR/MUM/22-23/51038037</v>
          </cell>
          <cell r="T221">
            <v>4304</v>
          </cell>
          <cell r="U221">
            <v>180</v>
          </cell>
        </row>
        <row r="222">
          <cell r="S222" t="str">
            <v>DR/MUM/22-23/51038806</v>
          </cell>
          <cell r="T222">
            <v>3225</v>
          </cell>
          <cell r="U222">
            <v>550</v>
          </cell>
        </row>
        <row r="223">
          <cell r="S223" t="str">
            <v>DR/MUM/22-23/51038733</v>
          </cell>
          <cell r="T223">
            <v>1245.67</v>
          </cell>
          <cell r="U223">
            <v>467</v>
          </cell>
        </row>
        <row r="224">
          <cell r="S224" t="str">
            <v>DR/MUM/22-23/51038361</v>
          </cell>
          <cell r="T224">
            <v>2100</v>
          </cell>
          <cell r="U224">
            <v>80</v>
          </cell>
        </row>
        <row r="225">
          <cell r="S225" t="str">
            <v>DR/MUM/22-23/51037817</v>
          </cell>
          <cell r="T225">
            <v>1500</v>
          </cell>
          <cell r="U225">
            <v>340</v>
          </cell>
        </row>
        <row r="226">
          <cell r="S226" t="str">
            <v>DR/MUM/22-23/51038845</v>
          </cell>
          <cell r="T226">
            <v>1026</v>
          </cell>
          <cell r="U226">
            <v>340</v>
          </cell>
        </row>
        <row r="227">
          <cell r="S227" t="str">
            <v>DR/MUM/22-23/51037051</v>
          </cell>
          <cell r="T227">
            <v>1400</v>
          </cell>
          <cell r="U227">
            <v>420</v>
          </cell>
        </row>
        <row r="228">
          <cell r="S228" t="str">
            <v>DR/MUM/22-23/51038327</v>
          </cell>
          <cell r="T228">
            <v>1000</v>
          </cell>
          <cell r="U228">
            <v>340</v>
          </cell>
        </row>
        <row r="229">
          <cell r="S229" t="str">
            <v>DR/MUM/22-23/51038929</v>
          </cell>
          <cell r="T229">
            <v>1400</v>
          </cell>
          <cell r="U229">
            <v>420</v>
          </cell>
        </row>
        <row r="230">
          <cell r="S230" t="str">
            <v>DR/MUM/22-23/51038163</v>
          </cell>
          <cell r="T230">
            <v>1000</v>
          </cell>
          <cell r="U230">
            <v>340</v>
          </cell>
        </row>
        <row r="231">
          <cell r="S231" t="str">
            <v>DR/MUM/22-23/51038962</v>
          </cell>
          <cell r="T231">
            <v>1400</v>
          </cell>
          <cell r="U231">
            <v>80</v>
          </cell>
        </row>
        <row r="232">
          <cell r="S232" t="str">
            <v>DR/MUM/22-23/51038848</v>
          </cell>
          <cell r="T232">
            <v>1000</v>
          </cell>
          <cell r="U232">
            <v>0</v>
          </cell>
        </row>
        <row r="233">
          <cell r="S233" t="str">
            <v>DR/MUM/22-23/51038905</v>
          </cell>
          <cell r="T233">
            <v>1078</v>
          </cell>
          <cell r="U233">
            <v>0</v>
          </cell>
        </row>
        <row r="234">
          <cell r="S234" t="str">
            <v>DR/MUM/22-23/51039170</v>
          </cell>
          <cell r="T234">
            <v>2400</v>
          </cell>
          <cell r="U234">
            <v>0</v>
          </cell>
        </row>
        <row r="235">
          <cell r="S235" t="str">
            <v>DR/MUM/22-23/51037772</v>
          </cell>
          <cell r="T235">
            <v>4364</v>
          </cell>
          <cell r="U235">
            <v>180</v>
          </cell>
        </row>
        <row r="236">
          <cell r="S236" t="str">
            <v>DR/MUM/22-23/51038705</v>
          </cell>
          <cell r="T236">
            <v>2400</v>
          </cell>
          <cell r="U236">
            <v>570</v>
          </cell>
        </row>
        <row r="237">
          <cell r="S237" t="str">
            <v>DR/MUM/22-23/51037887</v>
          </cell>
          <cell r="T237">
            <v>2287.5</v>
          </cell>
          <cell r="U237">
            <v>230</v>
          </cell>
        </row>
        <row r="238">
          <cell r="S238" t="str">
            <v>DR/MUM/22-23/51038544</v>
          </cell>
          <cell r="T238">
            <v>3935</v>
          </cell>
          <cell r="U238">
            <v>267</v>
          </cell>
        </row>
        <row r="239">
          <cell r="S239" t="str">
            <v>DR/MUM/22-23/51037386</v>
          </cell>
          <cell r="T239">
            <v>2761</v>
          </cell>
          <cell r="U239">
            <v>247</v>
          </cell>
        </row>
        <row r="240">
          <cell r="S240" t="str">
            <v>DR/MUM/22-23/51038887</v>
          </cell>
          <cell r="T240">
            <v>1400</v>
          </cell>
          <cell r="U240">
            <v>0</v>
          </cell>
        </row>
        <row r="241">
          <cell r="S241" t="str">
            <v>DR/MUM/22-23/51038268</v>
          </cell>
          <cell r="T241">
            <v>2625</v>
          </cell>
          <cell r="U241">
            <v>575</v>
          </cell>
        </row>
        <row r="242">
          <cell r="S242" t="str">
            <v>DR/MUM/22-23/51039225</v>
          </cell>
          <cell r="T242">
            <v>1500</v>
          </cell>
          <cell r="U242">
            <v>420</v>
          </cell>
        </row>
        <row r="243">
          <cell r="S243" t="str">
            <v>DR/MUM/22-23/51038658</v>
          </cell>
          <cell r="T243">
            <v>2750</v>
          </cell>
          <cell r="U243">
            <v>590</v>
          </cell>
        </row>
        <row r="244">
          <cell r="S244" t="str">
            <v>DR/MUM/22-23/51037722</v>
          </cell>
          <cell r="T244">
            <v>2400</v>
          </cell>
          <cell r="U244">
            <v>420</v>
          </cell>
        </row>
        <row r="245">
          <cell r="S245" t="str">
            <v>DR/MUM/22-23/51037223</v>
          </cell>
          <cell r="T245">
            <v>1500</v>
          </cell>
          <cell r="U245">
            <v>0</v>
          </cell>
        </row>
        <row r="246">
          <cell r="S246" t="str">
            <v>DR/MUM/22-23/51039338</v>
          </cell>
          <cell r="T246">
            <v>2350</v>
          </cell>
          <cell r="U246">
            <v>440</v>
          </cell>
        </row>
        <row r="247">
          <cell r="S247" t="str">
            <v>DR/MUM/22-23/51038675</v>
          </cell>
          <cell r="T247">
            <v>1500</v>
          </cell>
          <cell r="U247">
            <v>0</v>
          </cell>
        </row>
        <row r="248">
          <cell r="S248" t="str">
            <v>DR/MUM/22-23/51039155</v>
          </cell>
          <cell r="T248">
            <v>2400</v>
          </cell>
          <cell r="U248">
            <v>420</v>
          </cell>
        </row>
        <row r="249">
          <cell r="S249" t="str">
            <v>DR/MUM/22-23/51038452</v>
          </cell>
          <cell r="T249">
            <v>1000</v>
          </cell>
          <cell r="U249">
            <v>340</v>
          </cell>
        </row>
        <row r="250">
          <cell r="S250" t="str">
            <v>DR/MUM/22-23/51037648</v>
          </cell>
          <cell r="T250">
            <v>1400</v>
          </cell>
          <cell r="U250">
            <v>340</v>
          </cell>
        </row>
        <row r="251">
          <cell r="S251" t="str">
            <v>DR/MUM/22-23/51038892</v>
          </cell>
          <cell r="T251">
            <v>1400</v>
          </cell>
          <cell r="U251">
            <v>420</v>
          </cell>
        </row>
        <row r="252">
          <cell r="S252" t="str">
            <v>DR/MUM/22-23/51039030</v>
          </cell>
          <cell r="T252">
            <v>1000</v>
          </cell>
          <cell r="U252">
            <v>340</v>
          </cell>
        </row>
        <row r="253">
          <cell r="S253" t="str">
            <v>DR/MUM/22-23/51039017</v>
          </cell>
          <cell r="T253">
            <v>1000</v>
          </cell>
          <cell r="U253">
            <v>340</v>
          </cell>
        </row>
        <row r="254">
          <cell r="S254" t="str">
            <v>DR/MUM/22-23/51039303</v>
          </cell>
          <cell r="T254">
            <v>1000</v>
          </cell>
          <cell r="U254">
            <v>340</v>
          </cell>
        </row>
        <row r="255">
          <cell r="S255" t="str">
            <v>DR/MUM/22-23/51039062</v>
          </cell>
          <cell r="T255">
            <v>1000</v>
          </cell>
          <cell r="U255">
            <v>340</v>
          </cell>
        </row>
        <row r="256">
          <cell r="S256" t="str">
            <v>DR/MUM/22-23/51039321</v>
          </cell>
          <cell r="T256">
            <v>1000</v>
          </cell>
          <cell r="U256">
            <v>0</v>
          </cell>
        </row>
        <row r="257">
          <cell r="S257" t="str">
            <v>DR/MUM/22-23/51037773</v>
          </cell>
          <cell r="T257">
            <v>2625</v>
          </cell>
          <cell r="U257">
            <v>80</v>
          </cell>
        </row>
        <row r="258">
          <cell r="S258" t="str">
            <v>DR/MUM/22-23/51038996</v>
          </cell>
          <cell r="T258">
            <v>4058</v>
          </cell>
          <cell r="U258">
            <v>160</v>
          </cell>
        </row>
        <row r="259">
          <cell r="S259" t="str">
            <v>DR/MUM/22-23/51039428</v>
          </cell>
          <cell r="T259">
            <v>3616</v>
          </cell>
          <cell r="U259">
            <v>337</v>
          </cell>
        </row>
        <row r="260">
          <cell r="S260" t="str">
            <v>DR/MUM/22-23/51039417</v>
          </cell>
          <cell r="T260">
            <v>1400</v>
          </cell>
          <cell r="U260">
            <v>0</v>
          </cell>
        </row>
        <row r="261">
          <cell r="S261" t="str">
            <v>DR/MUM/22-23/51040465</v>
          </cell>
          <cell r="T261">
            <v>3000</v>
          </cell>
          <cell r="U261">
            <v>150</v>
          </cell>
        </row>
        <row r="262">
          <cell r="S262" t="str">
            <v>DR/MUM/22-23/51039459</v>
          </cell>
          <cell r="T262">
            <v>3300</v>
          </cell>
          <cell r="U262">
            <v>290</v>
          </cell>
        </row>
        <row r="263">
          <cell r="S263" t="str">
            <v>DR/MUM/22-23/51038659</v>
          </cell>
          <cell r="T263">
            <v>2775</v>
          </cell>
          <cell r="U263">
            <v>120</v>
          </cell>
        </row>
        <row r="264">
          <cell r="S264" t="str">
            <v>DR/MUM/22-23/51039352</v>
          </cell>
          <cell r="T264">
            <v>3276</v>
          </cell>
          <cell r="U264">
            <v>180</v>
          </cell>
        </row>
        <row r="265">
          <cell r="S265" t="str">
            <v>DR/MUM/22-23/51040583</v>
          </cell>
          <cell r="T265">
            <v>1725</v>
          </cell>
          <cell r="U265">
            <v>617</v>
          </cell>
        </row>
        <row r="266">
          <cell r="S266" t="str">
            <v>DR/MUM/22-23/51037846</v>
          </cell>
          <cell r="T266">
            <v>3037.5</v>
          </cell>
          <cell r="U266">
            <v>490</v>
          </cell>
        </row>
        <row r="267">
          <cell r="S267" t="str">
            <v>DR/MUM/22-23/51039411</v>
          </cell>
          <cell r="T267">
            <v>2120.83</v>
          </cell>
          <cell r="U267">
            <v>420</v>
          </cell>
        </row>
        <row r="268">
          <cell r="S268" t="str">
            <v>DR/MUM/22-23/51038363</v>
          </cell>
          <cell r="T268">
            <v>2100</v>
          </cell>
          <cell r="U268">
            <v>380</v>
          </cell>
        </row>
        <row r="269">
          <cell r="S269" t="str">
            <v>DR/MUM/22-23/51039629</v>
          </cell>
          <cell r="T269">
            <v>1400</v>
          </cell>
          <cell r="U269">
            <v>340</v>
          </cell>
        </row>
        <row r="270">
          <cell r="S270" t="str">
            <v>DR/MUM/22-23/51039300</v>
          </cell>
          <cell r="T270">
            <v>1400</v>
          </cell>
          <cell r="U270">
            <v>420</v>
          </cell>
        </row>
        <row r="271">
          <cell r="S271" t="str">
            <v>DR/MUM/22-23/51039623</v>
          </cell>
          <cell r="T271">
            <v>1000</v>
          </cell>
          <cell r="U271">
            <v>340</v>
          </cell>
        </row>
        <row r="272">
          <cell r="S272" t="str">
            <v>DR/MUM/22-23/51038156</v>
          </cell>
          <cell r="T272">
            <v>1500</v>
          </cell>
          <cell r="U272">
            <v>340</v>
          </cell>
        </row>
        <row r="273">
          <cell r="S273" t="str">
            <v>DR/MUM/22-23/51044996</v>
          </cell>
          <cell r="T273">
            <v>1413</v>
          </cell>
          <cell r="U273">
            <v>420</v>
          </cell>
        </row>
        <row r="274">
          <cell r="S274" t="str">
            <v>DR/MUM/22-23/51039578</v>
          </cell>
          <cell r="T274">
            <v>1400</v>
          </cell>
          <cell r="U274">
            <v>420</v>
          </cell>
        </row>
        <row r="275">
          <cell r="S275" t="str">
            <v>DR/MUM/22-23/51039624</v>
          </cell>
          <cell r="T275">
            <v>1000</v>
          </cell>
          <cell r="U275">
            <v>340</v>
          </cell>
        </row>
        <row r="276">
          <cell r="S276" t="str">
            <v>DR/MUM/22-23/51039136</v>
          </cell>
          <cell r="T276">
            <v>1500</v>
          </cell>
          <cell r="U276">
            <v>340</v>
          </cell>
        </row>
        <row r="277">
          <cell r="S277" t="str">
            <v>DR/MUM/22-23/51037091</v>
          </cell>
          <cell r="T277">
            <v>1000</v>
          </cell>
          <cell r="U277">
            <v>340</v>
          </cell>
        </row>
        <row r="278">
          <cell r="S278" t="str">
            <v>DR/MUM/22-23/51037603</v>
          </cell>
          <cell r="T278">
            <v>1400</v>
          </cell>
          <cell r="U278">
            <v>340</v>
          </cell>
        </row>
        <row r="279">
          <cell r="S279" t="str">
            <v>DR/MUM/22-23/51039023</v>
          </cell>
          <cell r="T279">
            <v>1400</v>
          </cell>
          <cell r="U279">
            <v>0</v>
          </cell>
        </row>
        <row r="280">
          <cell r="S280" t="str">
            <v>DR/MUM/22-23/51039992</v>
          </cell>
          <cell r="T280">
            <v>1000</v>
          </cell>
          <cell r="U280">
            <v>0</v>
          </cell>
        </row>
        <row r="281">
          <cell r="S281" t="str">
            <v>DR/MUM/22-23/51039773</v>
          </cell>
          <cell r="T281">
            <v>1400</v>
          </cell>
          <cell r="U281">
            <v>0</v>
          </cell>
        </row>
        <row r="282">
          <cell r="S282" t="e">
            <v>#N/A</v>
          </cell>
          <cell r="T282">
            <v>1400</v>
          </cell>
          <cell r="U282">
            <v>0</v>
          </cell>
        </row>
        <row r="283">
          <cell r="S283" t="str">
            <v>DR/MUM/22-23/51040031</v>
          </cell>
          <cell r="T283">
            <v>4559</v>
          </cell>
          <cell r="U283">
            <v>310</v>
          </cell>
        </row>
        <row r="284">
          <cell r="S284" t="str">
            <v>DR/MUM/22-23/51040003</v>
          </cell>
          <cell r="T284">
            <v>3525</v>
          </cell>
          <cell r="U284">
            <v>120</v>
          </cell>
        </row>
        <row r="285">
          <cell r="S285" t="str">
            <v>DR/MUM/22-23/51039913</v>
          </cell>
          <cell r="T285">
            <v>3678</v>
          </cell>
          <cell r="U285">
            <v>240</v>
          </cell>
        </row>
        <row r="286">
          <cell r="S286" t="str">
            <v>DR/MUM/22-23/51039966</v>
          </cell>
          <cell r="T286">
            <v>2860</v>
          </cell>
          <cell r="U286">
            <v>150</v>
          </cell>
        </row>
        <row r="287">
          <cell r="S287" t="str">
            <v>DR/MUM/22-23/51038449</v>
          </cell>
          <cell r="T287">
            <v>3637.5</v>
          </cell>
          <cell r="U287">
            <v>717</v>
          </cell>
        </row>
        <row r="288">
          <cell r="S288" t="str">
            <v>DR/MUM/22-23/51038534</v>
          </cell>
          <cell r="T288">
            <v>3357.5</v>
          </cell>
          <cell r="U288">
            <v>212</v>
          </cell>
        </row>
        <row r="289">
          <cell r="S289" t="str">
            <v>DR/MUM/22-23/51039101</v>
          </cell>
          <cell r="T289">
            <v>3932.5</v>
          </cell>
          <cell r="U289">
            <v>330</v>
          </cell>
        </row>
        <row r="290">
          <cell r="S290" t="str">
            <v>DR/MUM/22-23/51039826</v>
          </cell>
          <cell r="T290">
            <v>3248</v>
          </cell>
          <cell r="U290">
            <v>730</v>
          </cell>
        </row>
        <row r="291">
          <cell r="S291" t="str">
            <v>DR/MUM/22-23/51039642</v>
          </cell>
          <cell r="T291">
            <v>3450</v>
          </cell>
          <cell r="U291">
            <v>60</v>
          </cell>
        </row>
        <row r="292">
          <cell r="S292" t="str">
            <v>DR/MUM/22-23/51039998</v>
          </cell>
          <cell r="T292">
            <v>1400</v>
          </cell>
          <cell r="U292">
            <v>340</v>
          </cell>
        </row>
        <row r="293">
          <cell r="S293" t="str">
            <v>DR/MUM/22-23/51040229</v>
          </cell>
          <cell r="T293">
            <v>1000</v>
          </cell>
          <cell r="U293">
            <v>340</v>
          </cell>
        </row>
        <row r="294">
          <cell r="S294" t="str">
            <v>DR/MUM/22-23/51038274</v>
          </cell>
          <cell r="T294">
            <v>1400</v>
          </cell>
          <cell r="U294">
            <v>420</v>
          </cell>
        </row>
        <row r="295">
          <cell r="S295" t="str">
            <v>DR/MUM/22-23/51040225</v>
          </cell>
          <cell r="T295">
            <v>1500</v>
          </cell>
          <cell r="U295">
            <v>340</v>
          </cell>
        </row>
        <row r="296">
          <cell r="S296" t="str">
            <v>DR/MUM/22-23/51040224</v>
          </cell>
          <cell r="T296">
            <v>1000</v>
          </cell>
          <cell r="U296">
            <v>340</v>
          </cell>
        </row>
        <row r="297">
          <cell r="S297" t="str">
            <v>DR/MUM/22-23/51039592</v>
          </cell>
          <cell r="T297">
            <v>1000</v>
          </cell>
          <cell r="U297">
            <v>0</v>
          </cell>
        </row>
        <row r="298">
          <cell r="S298" t="str">
            <v>DR/MUM/22-23/51040347</v>
          </cell>
          <cell r="T298">
            <v>1000</v>
          </cell>
          <cell r="U298">
            <v>0</v>
          </cell>
        </row>
        <row r="299">
          <cell r="S299" t="str">
            <v>DR/MUM/22-23/51039789</v>
          </cell>
          <cell r="T299">
            <v>3187.5</v>
          </cell>
          <cell r="U299">
            <v>150</v>
          </cell>
        </row>
        <row r="300">
          <cell r="S300" t="str">
            <v>DR/MUM/22-23/51039800</v>
          </cell>
          <cell r="T300">
            <v>3637.5</v>
          </cell>
          <cell r="U300">
            <v>240</v>
          </cell>
        </row>
        <row r="301">
          <cell r="S301" t="str">
            <v>DR/MUM/22-23/51039786</v>
          </cell>
          <cell r="T301">
            <v>3412.5</v>
          </cell>
          <cell r="U301">
            <v>240</v>
          </cell>
        </row>
        <row r="302">
          <cell r="S302" t="str">
            <v>DR/MUM/22-23/51039914</v>
          </cell>
          <cell r="T302">
            <v>2764.5</v>
          </cell>
          <cell r="U302">
            <v>180</v>
          </cell>
        </row>
        <row r="303">
          <cell r="S303" t="str">
            <v>DR/MUM/22-23/51040004</v>
          </cell>
          <cell r="T303">
            <v>2475</v>
          </cell>
          <cell r="U303">
            <v>100</v>
          </cell>
        </row>
        <row r="304">
          <cell r="S304" t="str">
            <v>DR/MUM/22-23/51040267</v>
          </cell>
          <cell r="T304">
            <v>2412.5</v>
          </cell>
          <cell r="U304">
            <v>180</v>
          </cell>
        </row>
        <row r="305">
          <cell r="S305" t="str">
            <v>DR/MUM/22-23/51040516</v>
          </cell>
          <cell r="T305">
            <v>2620.83</v>
          </cell>
          <cell r="U305">
            <v>520</v>
          </cell>
        </row>
        <row r="306">
          <cell r="S306" t="str">
            <v>DR/MUM/22-23/51040528</v>
          </cell>
          <cell r="T306">
            <v>1400</v>
          </cell>
          <cell r="U306">
            <v>480</v>
          </cell>
        </row>
        <row r="307">
          <cell r="S307" t="str">
            <v>DR/MUM/22-23/51040451</v>
          </cell>
          <cell r="T307">
            <v>1000</v>
          </cell>
          <cell r="U307">
            <v>340</v>
          </cell>
        </row>
        <row r="308">
          <cell r="S308" t="str">
            <v>DR/MUM/22-23/51040687</v>
          </cell>
          <cell r="T308">
            <v>1143</v>
          </cell>
          <cell r="U308">
            <v>340</v>
          </cell>
        </row>
        <row r="309">
          <cell r="S309" t="str">
            <v>DR/MUM/22-23/51040044</v>
          </cell>
          <cell r="T309">
            <v>1400</v>
          </cell>
          <cell r="U309">
            <v>420</v>
          </cell>
        </row>
        <row r="310">
          <cell r="S310" t="str">
            <v>DR/MUM/22-23/51040407</v>
          </cell>
          <cell r="T310">
            <v>1000</v>
          </cell>
          <cell r="U310">
            <v>340</v>
          </cell>
        </row>
        <row r="311">
          <cell r="S311" t="str">
            <v>DR/MUM/22-23/51042167</v>
          </cell>
          <cell r="T311">
            <v>1000</v>
          </cell>
          <cell r="U311">
            <v>340</v>
          </cell>
        </row>
        <row r="312">
          <cell r="S312" t="str">
            <v>DR/MUM/22-23/51040263</v>
          </cell>
          <cell r="T312">
            <v>3862.5</v>
          </cell>
          <cell r="U312">
            <v>240</v>
          </cell>
        </row>
        <row r="313">
          <cell r="S313" t="str">
            <v>DR/MUM/22-23/51040288</v>
          </cell>
          <cell r="T313">
            <v>3862.5</v>
          </cell>
          <cell r="U313">
            <v>150</v>
          </cell>
        </row>
        <row r="314">
          <cell r="S314" t="str">
            <v>DR/MUM/22-23/51040271</v>
          </cell>
          <cell r="T314">
            <v>4056.5</v>
          </cell>
          <cell r="U314">
            <v>200</v>
          </cell>
        </row>
        <row r="315">
          <cell r="S315" t="str">
            <v>DR/MUM/22-23/51040517</v>
          </cell>
          <cell r="T315">
            <v>3687.5</v>
          </cell>
          <cell r="U315">
            <v>140</v>
          </cell>
        </row>
        <row r="316">
          <cell r="S316" t="str">
            <v>DR/MUM/22-23/51040268</v>
          </cell>
          <cell r="T316">
            <v>2537.5</v>
          </cell>
          <cell r="U316">
            <v>210</v>
          </cell>
        </row>
        <row r="317">
          <cell r="S317" t="str">
            <v>DR/MUM/22-23/51040797</v>
          </cell>
          <cell r="T317">
            <v>2400</v>
          </cell>
          <cell r="U317">
            <v>550</v>
          </cell>
        </row>
        <row r="318">
          <cell r="S318" t="str">
            <v>DR/MUM/22-23/51040742</v>
          </cell>
          <cell r="T318">
            <v>2400</v>
          </cell>
          <cell r="U318">
            <v>100</v>
          </cell>
        </row>
        <row r="319">
          <cell r="S319" t="str">
            <v>DR/MUM/22-23/51041077</v>
          </cell>
          <cell r="T319">
            <v>1400</v>
          </cell>
          <cell r="U319">
            <v>420</v>
          </cell>
        </row>
        <row r="320">
          <cell r="S320" t="str">
            <v>DR/MUM/22-23/51040535</v>
          </cell>
          <cell r="T320">
            <v>1000</v>
          </cell>
          <cell r="U320">
            <v>340</v>
          </cell>
        </row>
        <row r="321">
          <cell r="S321" t="str">
            <v>DR/MUM/22-23/51040808</v>
          </cell>
          <cell r="T321">
            <v>1050</v>
          </cell>
          <cell r="U321">
            <v>340</v>
          </cell>
        </row>
        <row r="322">
          <cell r="S322" t="str">
            <v>DR/MUM/22-23/51039646</v>
          </cell>
          <cell r="T322">
            <v>1551</v>
          </cell>
          <cell r="U322">
            <v>340</v>
          </cell>
        </row>
        <row r="323">
          <cell r="S323" t="str">
            <v>DR/MUM/22-23/51040209</v>
          </cell>
          <cell r="T323">
            <v>1530</v>
          </cell>
          <cell r="U323">
            <v>420</v>
          </cell>
        </row>
        <row r="324">
          <cell r="S324" t="str">
            <v>DR/MUM/22-23/51040998</v>
          </cell>
          <cell r="T324">
            <v>1000</v>
          </cell>
          <cell r="U324">
            <v>340</v>
          </cell>
        </row>
        <row r="325">
          <cell r="S325" t="str">
            <v>DR/MUM/22-23/51040988</v>
          </cell>
          <cell r="T325">
            <v>1500</v>
          </cell>
          <cell r="U325">
            <v>340</v>
          </cell>
        </row>
        <row r="326">
          <cell r="S326" t="str">
            <v>DR/MUM/22-23/51040810</v>
          </cell>
          <cell r="T326">
            <v>1400</v>
          </cell>
          <cell r="U326">
            <v>425</v>
          </cell>
        </row>
        <row r="327">
          <cell r="S327" t="str">
            <v>DR/MUM/22-23/51041047</v>
          </cell>
          <cell r="T327">
            <v>1400</v>
          </cell>
          <cell r="U327">
            <v>0</v>
          </cell>
        </row>
        <row r="328">
          <cell r="S328" t="str">
            <v>DR/MUM/22-23/51041030</v>
          </cell>
          <cell r="T328">
            <v>4147</v>
          </cell>
          <cell r="U328">
            <v>80</v>
          </cell>
        </row>
        <row r="329">
          <cell r="S329" t="str">
            <v>DR/MUM/22-23/51040634</v>
          </cell>
          <cell r="T329">
            <v>1000</v>
          </cell>
          <cell r="U329">
            <v>127</v>
          </cell>
        </row>
        <row r="330">
          <cell r="S330" t="str">
            <v>DR/MUM/22-23/51040305</v>
          </cell>
          <cell r="T330">
            <v>3637.5</v>
          </cell>
          <cell r="U330">
            <v>180</v>
          </cell>
        </row>
        <row r="331">
          <cell r="S331" t="str">
            <v>DR/MUM/22-23/51040297</v>
          </cell>
          <cell r="T331">
            <v>3337.5</v>
          </cell>
          <cell r="U331">
            <v>150</v>
          </cell>
        </row>
        <row r="332">
          <cell r="S332" t="str">
            <v>DR/MUM/22-23/51040304</v>
          </cell>
          <cell r="T332">
            <v>3337.5</v>
          </cell>
          <cell r="U332">
            <v>150</v>
          </cell>
        </row>
        <row r="333">
          <cell r="S333" t="str">
            <v>DR/MUM/22-23/51040301</v>
          </cell>
          <cell r="T333">
            <v>3262.5</v>
          </cell>
          <cell r="U333">
            <v>150</v>
          </cell>
        </row>
        <row r="334">
          <cell r="S334" t="str">
            <v>DR/MUM/22-23/51041042</v>
          </cell>
          <cell r="T334">
            <v>3594.5</v>
          </cell>
          <cell r="U334">
            <v>200</v>
          </cell>
        </row>
        <row r="335">
          <cell r="S335" t="str">
            <v>DR/MUM/22-23/51040518</v>
          </cell>
          <cell r="T335">
            <v>2850</v>
          </cell>
          <cell r="U335">
            <v>180</v>
          </cell>
        </row>
        <row r="336">
          <cell r="S336" t="str">
            <v>DR/MUM/22-23/51041187</v>
          </cell>
          <cell r="T336">
            <v>1500</v>
          </cell>
          <cell r="U336">
            <v>340</v>
          </cell>
        </row>
        <row r="337">
          <cell r="S337" t="str">
            <v>DR/MUM/22-23/51040752</v>
          </cell>
          <cell r="T337">
            <v>1400</v>
          </cell>
          <cell r="U337">
            <v>420</v>
          </cell>
        </row>
        <row r="338">
          <cell r="S338" t="str">
            <v>DR/MUM/22-23/51041259</v>
          </cell>
          <cell r="T338">
            <v>1551</v>
          </cell>
          <cell r="U338">
            <v>340</v>
          </cell>
        </row>
        <row r="339">
          <cell r="S339" t="str">
            <v>DR/MUM/22-23/51041269</v>
          </cell>
          <cell r="T339">
            <v>1000</v>
          </cell>
          <cell r="U339">
            <v>340</v>
          </cell>
        </row>
        <row r="340">
          <cell r="S340" t="str">
            <v>DR/MUM/22-23/51040977</v>
          </cell>
          <cell r="T340">
            <v>1400</v>
          </cell>
          <cell r="U340">
            <v>340</v>
          </cell>
        </row>
        <row r="341">
          <cell r="S341" t="str">
            <v>DR/MUM/22-23/51041260</v>
          </cell>
          <cell r="T341">
            <v>1500</v>
          </cell>
          <cell r="U341">
            <v>340</v>
          </cell>
        </row>
        <row r="342">
          <cell r="S342" t="str">
            <v>DR/MUM/22-23/51040932</v>
          </cell>
          <cell r="T342">
            <v>1400</v>
          </cell>
          <cell r="U342">
            <v>420</v>
          </cell>
        </row>
        <row r="343">
          <cell r="S343" t="str">
            <v>DR/MUM/22-23/51041031</v>
          </cell>
          <cell r="T343">
            <v>3600</v>
          </cell>
          <cell r="U343">
            <v>240</v>
          </cell>
        </row>
        <row r="344">
          <cell r="S344" t="str">
            <v>DR/MUM/22-23/51041468</v>
          </cell>
          <cell r="T344">
            <v>2662.5</v>
          </cell>
          <cell r="U344">
            <v>100</v>
          </cell>
        </row>
        <row r="345">
          <cell r="S345" t="str">
            <v>DR/MUM/22-23/51041373</v>
          </cell>
          <cell r="T345">
            <v>3828</v>
          </cell>
          <cell r="U345">
            <v>392</v>
          </cell>
        </row>
        <row r="346">
          <cell r="S346" t="str">
            <v>DR/MUM/22-23/51041463</v>
          </cell>
          <cell r="T346">
            <v>2850</v>
          </cell>
          <cell r="U346">
            <v>295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topLeftCell="S1" workbookViewId="0">
      <selection activeCell="W3" sqref="W3:W19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15" width="22.85546875" customWidth="1"/>
    <col min="16" max="21" width="24.7109375" bestFit="1" customWidth="1"/>
    <col min="22" max="22" width="19" bestFit="1" customWidth="1"/>
    <col min="23" max="24" width="22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2" t="s">
        <v>38</v>
      </c>
      <c r="B2" s="10" t="s">
        <v>39</v>
      </c>
      <c r="C2" s="3" t="s">
        <v>40</v>
      </c>
      <c r="D2" s="3" t="s">
        <v>41</v>
      </c>
      <c r="E2" s="3" t="s">
        <v>23</v>
      </c>
      <c r="F2" s="3" t="s">
        <v>42</v>
      </c>
      <c r="G2" s="3" t="s">
        <v>31</v>
      </c>
      <c r="H2" s="4" t="s">
        <v>43</v>
      </c>
      <c r="I2" s="4" t="s">
        <v>28</v>
      </c>
      <c r="J2" s="4" t="s">
        <v>44</v>
      </c>
      <c r="K2" s="4" t="s">
        <v>45</v>
      </c>
      <c r="L2" s="3" t="s">
        <v>46</v>
      </c>
      <c r="M2" s="3" t="s">
        <v>47</v>
      </c>
      <c r="N2" s="3" t="s">
        <v>48</v>
      </c>
      <c r="O2" s="10" t="s">
        <v>39</v>
      </c>
      <c r="P2" s="4">
        <f>VLOOKUP(O2,[1]Sheet1!$S$201:$T$346,2,0)</f>
        <v>1500</v>
      </c>
      <c r="Q2" s="4">
        <f>VLOOKUP(O2,[1]Sheet1!$S$201:$U$346,3,0)</f>
        <v>0</v>
      </c>
      <c r="R2" s="4" t="s">
        <v>28</v>
      </c>
      <c r="S2" s="4" t="s">
        <v>28</v>
      </c>
      <c r="T2" s="4" t="s">
        <v>28</v>
      </c>
      <c r="U2" s="4" t="s">
        <v>28</v>
      </c>
      <c r="V2" s="4">
        <v>1500</v>
      </c>
      <c r="W2" s="3" t="s">
        <v>183</v>
      </c>
      <c r="X2" s="5">
        <v>44823</v>
      </c>
    </row>
    <row r="3" spans="1:24" x14ac:dyDescent="0.25">
      <c r="A3" s="6" t="s">
        <v>49</v>
      </c>
      <c r="B3" s="9" t="s">
        <v>50</v>
      </c>
      <c r="C3" s="7" t="s">
        <v>51</v>
      </c>
      <c r="D3" s="7" t="s">
        <v>52</v>
      </c>
      <c r="E3" s="7" t="s">
        <v>23</v>
      </c>
      <c r="F3" s="7" t="s">
        <v>53</v>
      </c>
      <c r="G3" s="7" t="s">
        <v>54</v>
      </c>
      <c r="H3" s="8" t="s">
        <v>55</v>
      </c>
      <c r="I3" s="8" t="s">
        <v>28</v>
      </c>
      <c r="J3" s="8" t="s">
        <v>56</v>
      </c>
      <c r="K3" s="8" t="s">
        <v>57</v>
      </c>
      <c r="L3" s="7" t="s">
        <v>58</v>
      </c>
      <c r="M3" s="7" t="s">
        <v>59</v>
      </c>
      <c r="N3" s="7" t="s">
        <v>60</v>
      </c>
      <c r="O3" s="9" t="s">
        <v>50</v>
      </c>
      <c r="P3" s="4">
        <f>VLOOKUP(O3,[1]Sheet1!$S$201:$T$346,2,0)</f>
        <v>2400</v>
      </c>
      <c r="Q3" s="4">
        <f>VLOOKUP(O3,[1]Sheet1!$S$201:$U$346,3,0)</f>
        <v>0</v>
      </c>
      <c r="R3" s="8" t="s">
        <v>28</v>
      </c>
      <c r="S3" s="8" t="s">
        <v>28</v>
      </c>
      <c r="T3" s="8" t="s">
        <v>28</v>
      </c>
      <c r="U3" s="8" t="s">
        <v>28</v>
      </c>
      <c r="V3" s="4">
        <v>2400</v>
      </c>
      <c r="W3" s="3" t="s">
        <v>183</v>
      </c>
      <c r="X3" s="5">
        <v>44823</v>
      </c>
    </row>
    <row r="4" spans="1:24" x14ac:dyDescent="0.25">
      <c r="A4" s="2" t="s">
        <v>61</v>
      </c>
      <c r="B4" s="10" t="s">
        <v>62</v>
      </c>
      <c r="C4" s="3" t="s">
        <v>51</v>
      </c>
      <c r="D4" s="3" t="s">
        <v>52</v>
      </c>
      <c r="E4" s="3" t="s">
        <v>23</v>
      </c>
      <c r="F4" s="3" t="s">
        <v>63</v>
      </c>
      <c r="G4" s="3" t="s">
        <v>64</v>
      </c>
      <c r="H4" s="4" t="s">
        <v>65</v>
      </c>
      <c r="I4" s="4" t="s">
        <v>25</v>
      </c>
      <c r="J4" s="4" t="s">
        <v>66</v>
      </c>
      <c r="K4" s="4" t="s">
        <v>67</v>
      </c>
      <c r="L4" s="3" t="s">
        <v>26</v>
      </c>
      <c r="M4" s="3" t="s">
        <v>68</v>
      </c>
      <c r="N4" s="3" t="s">
        <v>27</v>
      </c>
      <c r="O4" s="10" t="s">
        <v>62</v>
      </c>
      <c r="P4" s="4">
        <f>VLOOKUP(O4,[1]Sheet1!$S$201:$T$346,2,0)</f>
        <v>1000</v>
      </c>
      <c r="Q4" s="4">
        <f>VLOOKUP(O4,[1]Sheet1!$S$201:$U$346,3,0)</f>
        <v>340</v>
      </c>
      <c r="R4" s="4" t="s">
        <v>28</v>
      </c>
      <c r="S4" s="4" t="s">
        <v>28</v>
      </c>
      <c r="T4" s="4" t="s">
        <v>28</v>
      </c>
      <c r="U4" s="4" t="s">
        <v>28</v>
      </c>
      <c r="V4" s="4">
        <v>1340</v>
      </c>
      <c r="W4" s="3" t="s">
        <v>183</v>
      </c>
      <c r="X4" s="5">
        <v>44823</v>
      </c>
    </row>
    <row r="5" spans="1:24" x14ac:dyDescent="0.25">
      <c r="A5" s="6" t="s">
        <v>69</v>
      </c>
      <c r="B5" s="9" t="s">
        <v>70</v>
      </c>
      <c r="C5" s="7" t="s">
        <v>51</v>
      </c>
      <c r="D5" s="7" t="s">
        <v>52</v>
      </c>
      <c r="E5" s="7" t="s">
        <v>23</v>
      </c>
      <c r="F5" s="7" t="s">
        <v>71</v>
      </c>
      <c r="G5" s="7" t="s">
        <v>72</v>
      </c>
      <c r="H5" s="8" t="s">
        <v>73</v>
      </c>
      <c r="I5" s="8" t="s">
        <v>74</v>
      </c>
      <c r="J5" s="8" t="s">
        <v>75</v>
      </c>
      <c r="K5" s="8" t="s">
        <v>76</v>
      </c>
      <c r="L5" s="7" t="s">
        <v>77</v>
      </c>
      <c r="M5" s="7" t="s">
        <v>78</v>
      </c>
      <c r="N5" s="7" t="s">
        <v>79</v>
      </c>
      <c r="O5" s="9" t="s">
        <v>70</v>
      </c>
      <c r="P5" s="4">
        <f>VLOOKUP(O5,[1]Sheet1!$S$201:$T$346,2,0)</f>
        <v>3300</v>
      </c>
      <c r="Q5" s="4">
        <f>VLOOKUP(O5,[1]Sheet1!$S$201:$U$346,3,0)</f>
        <v>290</v>
      </c>
      <c r="R5" s="8" t="s">
        <v>28</v>
      </c>
      <c r="S5" s="8" t="s">
        <v>28</v>
      </c>
      <c r="T5" s="8" t="s">
        <v>28</v>
      </c>
      <c r="U5" s="8" t="s">
        <v>28</v>
      </c>
      <c r="V5" s="4">
        <v>3590</v>
      </c>
      <c r="W5" s="3" t="s">
        <v>183</v>
      </c>
      <c r="X5" s="5">
        <v>44823</v>
      </c>
    </row>
    <row r="6" spans="1:24" x14ac:dyDescent="0.25">
      <c r="A6" s="2" t="s">
        <v>80</v>
      </c>
      <c r="B6" s="10" t="s">
        <v>81</v>
      </c>
      <c r="C6" s="3" t="s">
        <v>51</v>
      </c>
      <c r="D6" s="3" t="s">
        <v>52</v>
      </c>
      <c r="E6" s="3" t="s">
        <v>23</v>
      </c>
      <c r="F6" s="3" t="s">
        <v>82</v>
      </c>
      <c r="G6" s="3" t="s">
        <v>64</v>
      </c>
      <c r="H6" s="4" t="s">
        <v>65</v>
      </c>
      <c r="I6" s="4" t="s">
        <v>25</v>
      </c>
      <c r="J6" s="4" t="s">
        <v>66</v>
      </c>
      <c r="K6" s="4" t="s">
        <v>67</v>
      </c>
      <c r="L6" s="3" t="s">
        <v>83</v>
      </c>
      <c r="M6" s="3" t="s">
        <v>84</v>
      </c>
      <c r="N6" s="3" t="s">
        <v>85</v>
      </c>
      <c r="O6" s="10" t="s">
        <v>81</v>
      </c>
      <c r="P6" s="4">
        <f>VLOOKUP(O6,[1]Sheet1!$S$201:$T$346,2,0)</f>
        <v>1000</v>
      </c>
      <c r="Q6" s="4">
        <f>VLOOKUP(O6,[1]Sheet1!$S$201:$U$346,3,0)</f>
        <v>340</v>
      </c>
      <c r="R6" s="4" t="s">
        <v>28</v>
      </c>
      <c r="S6" s="4" t="s">
        <v>28</v>
      </c>
      <c r="T6" s="4" t="s">
        <v>28</v>
      </c>
      <c r="U6" s="4" t="s">
        <v>28</v>
      </c>
      <c r="V6" s="4">
        <v>1340</v>
      </c>
      <c r="W6" s="3" t="s">
        <v>183</v>
      </c>
      <c r="X6" s="5">
        <v>44823</v>
      </c>
    </row>
    <row r="7" spans="1:24" x14ac:dyDescent="0.25">
      <c r="A7" s="2" t="s">
        <v>86</v>
      </c>
      <c r="B7" s="10" t="s">
        <v>87</v>
      </c>
      <c r="C7" s="3" t="s">
        <v>51</v>
      </c>
      <c r="D7" s="3" t="s">
        <v>52</v>
      </c>
      <c r="E7" s="3" t="s">
        <v>23</v>
      </c>
      <c r="F7" s="3" t="s">
        <v>88</v>
      </c>
      <c r="G7" s="3" t="s">
        <v>64</v>
      </c>
      <c r="H7" s="4" t="s">
        <v>65</v>
      </c>
      <c r="I7" s="4" t="s">
        <v>25</v>
      </c>
      <c r="J7" s="4" t="s">
        <v>66</v>
      </c>
      <c r="K7" s="4" t="s">
        <v>67</v>
      </c>
      <c r="L7" s="3" t="s">
        <v>32</v>
      </c>
      <c r="M7" s="3" t="s">
        <v>89</v>
      </c>
      <c r="N7" s="3" t="s">
        <v>90</v>
      </c>
      <c r="O7" s="10" t="s">
        <v>87</v>
      </c>
      <c r="P7" s="4">
        <f>VLOOKUP(O7,[1]Sheet1!$S$201:$T$346,2,0)</f>
        <v>1000</v>
      </c>
      <c r="Q7" s="4">
        <f>VLOOKUP(O7,[1]Sheet1!$S$201:$U$346,3,0)</f>
        <v>340</v>
      </c>
      <c r="R7" s="4" t="s">
        <v>28</v>
      </c>
      <c r="S7" s="4" t="s">
        <v>28</v>
      </c>
      <c r="T7" s="4" t="s">
        <v>28</v>
      </c>
      <c r="U7" s="4" t="s">
        <v>28</v>
      </c>
      <c r="V7" s="4">
        <v>1340</v>
      </c>
      <c r="W7" s="3" t="s">
        <v>183</v>
      </c>
      <c r="X7" s="5">
        <v>44823</v>
      </c>
    </row>
    <row r="8" spans="1:24" x14ac:dyDescent="0.25">
      <c r="A8" s="2" t="s">
        <v>91</v>
      </c>
      <c r="B8" s="10" t="s">
        <v>92</v>
      </c>
      <c r="C8" s="3" t="s">
        <v>93</v>
      </c>
      <c r="D8" s="3" t="s">
        <v>41</v>
      </c>
      <c r="E8" s="3" t="s">
        <v>23</v>
      </c>
      <c r="F8" s="3" t="s">
        <v>94</v>
      </c>
      <c r="G8" s="3" t="s">
        <v>24</v>
      </c>
      <c r="H8" s="4" t="s">
        <v>95</v>
      </c>
      <c r="I8" s="4" t="s">
        <v>96</v>
      </c>
      <c r="J8" s="4" t="s">
        <v>97</v>
      </c>
      <c r="K8" s="4" t="s">
        <v>98</v>
      </c>
      <c r="L8" s="3" t="s">
        <v>99</v>
      </c>
      <c r="M8" s="3" t="s">
        <v>100</v>
      </c>
      <c r="N8" s="3" t="s">
        <v>101</v>
      </c>
      <c r="O8" s="10" t="s">
        <v>92</v>
      </c>
      <c r="P8" s="4">
        <v>3933</v>
      </c>
      <c r="Q8" s="4">
        <f>VLOOKUP(O8,[1]Sheet1!$S$201:$U$346,3,0)</f>
        <v>330</v>
      </c>
      <c r="R8" s="4" t="s">
        <v>28</v>
      </c>
      <c r="S8" s="4" t="s">
        <v>28</v>
      </c>
      <c r="T8" s="4" t="s">
        <v>28</v>
      </c>
      <c r="U8" s="4" t="s">
        <v>28</v>
      </c>
      <c r="V8" s="4">
        <v>4263</v>
      </c>
      <c r="W8" s="3" t="s">
        <v>183</v>
      </c>
      <c r="X8" s="5">
        <v>44823</v>
      </c>
    </row>
    <row r="9" spans="1:24" x14ac:dyDescent="0.25">
      <c r="A9" s="6" t="s">
        <v>102</v>
      </c>
      <c r="B9" s="9" t="s">
        <v>103</v>
      </c>
      <c r="C9" s="7" t="s">
        <v>51</v>
      </c>
      <c r="D9" s="7" t="s">
        <v>52</v>
      </c>
      <c r="E9" s="7" t="s">
        <v>23</v>
      </c>
      <c r="F9" s="7" t="s">
        <v>104</v>
      </c>
      <c r="G9" s="7" t="s">
        <v>64</v>
      </c>
      <c r="H9" s="8" t="s">
        <v>105</v>
      </c>
      <c r="I9" s="8" t="s">
        <v>25</v>
      </c>
      <c r="J9" s="8" t="s">
        <v>106</v>
      </c>
      <c r="K9" s="8" t="s">
        <v>107</v>
      </c>
      <c r="L9" s="7" t="s">
        <v>36</v>
      </c>
      <c r="M9" s="7" t="s">
        <v>37</v>
      </c>
      <c r="N9" s="7" t="s">
        <v>108</v>
      </c>
      <c r="O9" s="9" t="s">
        <v>103</v>
      </c>
      <c r="P9" s="4">
        <f>VLOOKUP(O9,[1]Sheet1!$S$201:$T$346,2,0)</f>
        <v>1500</v>
      </c>
      <c r="Q9" s="4">
        <f>VLOOKUP(O9,[1]Sheet1!$S$201:$U$346,3,0)</f>
        <v>340</v>
      </c>
      <c r="R9" s="8" t="s">
        <v>28</v>
      </c>
      <c r="S9" s="8" t="s">
        <v>28</v>
      </c>
      <c r="T9" s="8" t="s">
        <v>28</v>
      </c>
      <c r="U9" s="8" t="s">
        <v>28</v>
      </c>
      <c r="V9" s="4">
        <v>1840</v>
      </c>
      <c r="W9" s="3" t="s">
        <v>183</v>
      </c>
      <c r="X9" s="5">
        <v>44823</v>
      </c>
    </row>
    <row r="10" spans="1:24" x14ac:dyDescent="0.25">
      <c r="A10" s="2" t="s">
        <v>109</v>
      </c>
      <c r="B10" s="10" t="s">
        <v>110</v>
      </c>
      <c r="C10" s="3" t="s">
        <v>51</v>
      </c>
      <c r="D10" s="3" t="s">
        <v>52</v>
      </c>
      <c r="E10" s="3" t="s">
        <v>23</v>
      </c>
      <c r="F10" s="3" t="s">
        <v>111</v>
      </c>
      <c r="G10" s="3" t="s">
        <v>64</v>
      </c>
      <c r="H10" s="4" t="s">
        <v>65</v>
      </c>
      <c r="I10" s="4" t="s">
        <v>25</v>
      </c>
      <c r="J10" s="4" t="s">
        <v>66</v>
      </c>
      <c r="K10" s="4" t="s">
        <v>67</v>
      </c>
      <c r="L10" s="3" t="s">
        <v>26</v>
      </c>
      <c r="M10" s="3" t="s">
        <v>68</v>
      </c>
      <c r="N10" s="3" t="s">
        <v>27</v>
      </c>
      <c r="O10" s="10" t="s">
        <v>110</v>
      </c>
      <c r="P10" s="4">
        <f>VLOOKUP(O10,[1]Sheet1!$S$201:$T$346,2,0)</f>
        <v>1000</v>
      </c>
      <c r="Q10" s="4">
        <f>VLOOKUP(O10,[1]Sheet1!$S$201:$U$346,3,0)</f>
        <v>340</v>
      </c>
      <c r="R10" s="4" t="s">
        <v>28</v>
      </c>
      <c r="S10" s="4" t="s">
        <v>28</v>
      </c>
      <c r="T10" s="4" t="s">
        <v>28</v>
      </c>
      <c r="U10" s="4" t="s">
        <v>28</v>
      </c>
      <c r="V10" s="4">
        <v>1340</v>
      </c>
      <c r="W10" s="3" t="s">
        <v>183</v>
      </c>
      <c r="X10" s="5">
        <v>44823</v>
      </c>
    </row>
    <row r="11" spans="1:24" x14ac:dyDescent="0.25">
      <c r="A11" s="6" t="s">
        <v>112</v>
      </c>
      <c r="B11" s="9" t="s">
        <v>113</v>
      </c>
      <c r="C11" s="7" t="s">
        <v>114</v>
      </c>
      <c r="D11" s="7" t="s">
        <v>52</v>
      </c>
      <c r="E11" s="7" t="s">
        <v>23</v>
      </c>
      <c r="F11" s="7" t="s">
        <v>115</v>
      </c>
      <c r="G11" s="7" t="s">
        <v>64</v>
      </c>
      <c r="H11" s="8" t="s">
        <v>116</v>
      </c>
      <c r="I11" s="8" t="s">
        <v>25</v>
      </c>
      <c r="J11" s="8" t="s">
        <v>117</v>
      </c>
      <c r="K11" s="8" t="s">
        <v>118</v>
      </c>
      <c r="L11" s="7" t="s">
        <v>119</v>
      </c>
      <c r="M11" s="7" t="s">
        <v>120</v>
      </c>
      <c r="N11" s="7" t="s">
        <v>121</v>
      </c>
      <c r="O11" s="9" t="s">
        <v>113</v>
      </c>
      <c r="P11" s="4">
        <f>VLOOKUP(O11,[1]Sheet1!$S$201:$T$346,2,0)</f>
        <v>1050</v>
      </c>
      <c r="Q11" s="4">
        <f>VLOOKUP(O11,[1]Sheet1!$S$201:$U$346,3,0)</f>
        <v>340</v>
      </c>
      <c r="R11" s="8" t="s">
        <v>28</v>
      </c>
      <c r="S11" s="8" t="s">
        <v>28</v>
      </c>
      <c r="T11" s="8" t="s">
        <v>28</v>
      </c>
      <c r="U11" s="8" t="s">
        <v>28</v>
      </c>
      <c r="V11" s="4">
        <v>1390</v>
      </c>
      <c r="W11" s="3" t="s">
        <v>183</v>
      </c>
      <c r="X11" s="5">
        <v>44823</v>
      </c>
    </row>
    <row r="12" spans="1:24" x14ac:dyDescent="0.25">
      <c r="A12" s="2" t="s">
        <v>122</v>
      </c>
      <c r="B12" s="10" t="s">
        <v>123</v>
      </c>
      <c r="C12" s="3" t="s">
        <v>114</v>
      </c>
      <c r="D12" s="3" t="s">
        <v>52</v>
      </c>
      <c r="E12" s="3" t="s">
        <v>23</v>
      </c>
      <c r="F12" s="3" t="s">
        <v>124</v>
      </c>
      <c r="G12" s="3" t="s">
        <v>64</v>
      </c>
      <c r="H12" s="4" t="s">
        <v>105</v>
      </c>
      <c r="I12" s="4" t="s">
        <v>25</v>
      </c>
      <c r="J12" s="4" t="s">
        <v>106</v>
      </c>
      <c r="K12" s="4" t="s">
        <v>107</v>
      </c>
      <c r="L12" s="3" t="s">
        <v>32</v>
      </c>
      <c r="M12" s="3" t="s">
        <v>125</v>
      </c>
      <c r="N12" s="3" t="s">
        <v>126</v>
      </c>
      <c r="O12" s="10" t="s">
        <v>123</v>
      </c>
      <c r="P12" s="4">
        <f>VLOOKUP(O12,[1]Sheet1!$S$201:$T$346,2,0)</f>
        <v>1500</v>
      </c>
      <c r="Q12" s="4">
        <f>VLOOKUP(O12,[1]Sheet1!$S$201:$U$346,3,0)</f>
        <v>340</v>
      </c>
      <c r="R12" s="4" t="s">
        <v>28</v>
      </c>
      <c r="S12" s="4" t="s">
        <v>28</v>
      </c>
      <c r="T12" s="4" t="s">
        <v>28</v>
      </c>
      <c r="U12" s="4" t="s">
        <v>28</v>
      </c>
      <c r="V12" s="4">
        <v>1840</v>
      </c>
      <c r="W12" s="3" t="s">
        <v>183</v>
      </c>
      <c r="X12" s="5">
        <v>44823</v>
      </c>
    </row>
    <row r="13" spans="1:24" x14ac:dyDescent="0.25">
      <c r="A13" s="6" t="s">
        <v>127</v>
      </c>
      <c r="B13" s="9" t="s">
        <v>128</v>
      </c>
      <c r="C13" s="7" t="s">
        <v>114</v>
      </c>
      <c r="D13" s="7" t="s">
        <v>52</v>
      </c>
      <c r="E13" s="7" t="s">
        <v>23</v>
      </c>
      <c r="F13" s="7" t="s">
        <v>129</v>
      </c>
      <c r="G13" s="7" t="s">
        <v>64</v>
      </c>
      <c r="H13" s="8" t="s">
        <v>130</v>
      </c>
      <c r="I13" s="8" t="s">
        <v>131</v>
      </c>
      <c r="J13" s="8" t="s">
        <v>132</v>
      </c>
      <c r="K13" s="8" t="s">
        <v>133</v>
      </c>
      <c r="L13" s="7" t="s">
        <v>99</v>
      </c>
      <c r="M13" s="7" t="s">
        <v>134</v>
      </c>
      <c r="N13" s="7" t="s">
        <v>101</v>
      </c>
      <c r="O13" s="9" t="s">
        <v>128</v>
      </c>
      <c r="P13" s="4">
        <f>VLOOKUP(O13,[1]Sheet1!$S$201:$T$346,2,0)</f>
        <v>1400</v>
      </c>
      <c r="Q13" s="4">
        <f>VLOOKUP(O13,[1]Sheet1!$S$201:$U$346,3,0)</f>
        <v>425</v>
      </c>
      <c r="R13" s="8" t="s">
        <v>28</v>
      </c>
      <c r="S13" s="8" t="s">
        <v>28</v>
      </c>
      <c r="T13" s="8" t="s">
        <v>28</v>
      </c>
      <c r="U13" s="8" t="s">
        <v>28</v>
      </c>
      <c r="V13" s="4">
        <v>1825</v>
      </c>
      <c r="W13" s="3" t="s">
        <v>183</v>
      </c>
      <c r="X13" s="5">
        <v>44823</v>
      </c>
    </row>
    <row r="14" spans="1:24" x14ac:dyDescent="0.25">
      <c r="A14" s="2" t="s">
        <v>135</v>
      </c>
      <c r="B14" s="10" t="s">
        <v>136</v>
      </c>
      <c r="C14" s="3" t="s">
        <v>114</v>
      </c>
      <c r="D14" s="3" t="s">
        <v>52</v>
      </c>
      <c r="E14" s="3" t="s">
        <v>23</v>
      </c>
      <c r="F14" s="3" t="s">
        <v>137</v>
      </c>
      <c r="G14" s="3" t="s">
        <v>64</v>
      </c>
      <c r="H14" s="4" t="s">
        <v>138</v>
      </c>
      <c r="I14" s="4" t="s">
        <v>25</v>
      </c>
      <c r="J14" s="4" t="s">
        <v>139</v>
      </c>
      <c r="K14" s="4" t="s">
        <v>140</v>
      </c>
      <c r="L14" s="3" t="s">
        <v>34</v>
      </c>
      <c r="M14" s="3" t="s">
        <v>141</v>
      </c>
      <c r="N14" s="3" t="s">
        <v>35</v>
      </c>
      <c r="O14" s="10" t="s">
        <v>136</v>
      </c>
      <c r="P14" s="4">
        <f>VLOOKUP(O14,[1]Sheet1!$S$201:$T$346,2,0)</f>
        <v>1551</v>
      </c>
      <c r="Q14" s="4">
        <f>VLOOKUP(O14,[1]Sheet1!$S$201:$U$346,3,0)</f>
        <v>340</v>
      </c>
      <c r="R14" s="4" t="s">
        <v>28</v>
      </c>
      <c r="S14" s="4" t="s">
        <v>28</v>
      </c>
      <c r="T14" s="4" t="s">
        <v>28</v>
      </c>
      <c r="U14" s="4" t="s">
        <v>28</v>
      </c>
      <c r="V14" s="4">
        <v>1891</v>
      </c>
      <c r="W14" s="3" t="s">
        <v>183</v>
      </c>
      <c r="X14" s="5">
        <v>44823</v>
      </c>
    </row>
    <row r="15" spans="1:24" x14ac:dyDescent="0.25">
      <c r="A15" s="6" t="s">
        <v>142</v>
      </c>
      <c r="B15" s="9" t="s">
        <v>143</v>
      </c>
      <c r="C15" s="7" t="s">
        <v>114</v>
      </c>
      <c r="D15" s="7" t="s">
        <v>52</v>
      </c>
      <c r="E15" s="7" t="s">
        <v>23</v>
      </c>
      <c r="F15" s="7" t="s">
        <v>144</v>
      </c>
      <c r="G15" s="7" t="s">
        <v>64</v>
      </c>
      <c r="H15" s="8" t="s">
        <v>105</v>
      </c>
      <c r="I15" s="8" t="s">
        <v>25</v>
      </c>
      <c r="J15" s="8" t="s">
        <v>106</v>
      </c>
      <c r="K15" s="8" t="s">
        <v>107</v>
      </c>
      <c r="L15" s="7" t="s">
        <v>145</v>
      </c>
      <c r="M15" s="7" t="s">
        <v>146</v>
      </c>
      <c r="N15" s="7" t="s">
        <v>33</v>
      </c>
      <c r="O15" s="9" t="s">
        <v>143</v>
      </c>
      <c r="P15" s="4">
        <f>VLOOKUP(O15,[1]Sheet1!$S$201:$T$346,2,0)</f>
        <v>1500</v>
      </c>
      <c r="Q15" s="4">
        <f>VLOOKUP(O15,[1]Sheet1!$S$201:$U$346,3,0)</f>
        <v>340</v>
      </c>
      <c r="R15" s="8" t="s">
        <v>28</v>
      </c>
      <c r="S15" s="8" t="s">
        <v>28</v>
      </c>
      <c r="T15" s="8" t="s">
        <v>28</v>
      </c>
      <c r="U15" s="8" t="s">
        <v>28</v>
      </c>
      <c r="V15" s="4">
        <v>1840</v>
      </c>
      <c r="W15" s="3" t="s">
        <v>183</v>
      </c>
      <c r="X15" s="5">
        <v>44823</v>
      </c>
    </row>
    <row r="16" spans="1:24" x14ac:dyDescent="0.25">
      <c r="A16" s="2" t="s">
        <v>147</v>
      </c>
      <c r="B16" s="10" t="s">
        <v>148</v>
      </c>
      <c r="C16" s="3" t="s">
        <v>149</v>
      </c>
      <c r="D16" s="3" t="s">
        <v>150</v>
      </c>
      <c r="E16" s="3" t="s">
        <v>23</v>
      </c>
      <c r="F16" s="3" t="s">
        <v>151</v>
      </c>
      <c r="G16" s="3" t="s">
        <v>31</v>
      </c>
      <c r="H16" s="4" t="s">
        <v>152</v>
      </c>
      <c r="I16" s="4" t="s">
        <v>30</v>
      </c>
      <c r="J16" s="4" t="s">
        <v>153</v>
      </c>
      <c r="K16" s="4" t="s">
        <v>154</v>
      </c>
      <c r="L16" s="3" t="s">
        <v>155</v>
      </c>
      <c r="M16" s="3" t="s">
        <v>156</v>
      </c>
      <c r="N16" s="3" t="s">
        <v>157</v>
      </c>
      <c r="O16" s="10" t="s">
        <v>148</v>
      </c>
      <c r="P16" s="4">
        <f>VLOOKUP(O16,[1]Sheet1!$S$201:$T$346,2,0)</f>
        <v>1400</v>
      </c>
      <c r="Q16" s="4">
        <f>VLOOKUP(O16,[1]Sheet1!$S$201:$U$346,3,0)</f>
        <v>420</v>
      </c>
      <c r="R16" s="4" t="s">
        <v>28</v>
      </c>
      <c r="S16" s="4" t="s">
        <v>28</v>
      </c>
      <c r="T16" s="4" t="s">
        <v>28</v>
      </c>
      <c r="U16" s="4" t="s">
        <v>28</v>
      </c>
      <c r="V16" s="4">
        <v>1820</v>
      </c>
      <c r="W16" s="3" t="s">
        <v>183</v>
      </c>
      <c r="X16" s="5">
        <v>44823</v>
      </c>
    </row>
    <row r="17" spans="1:24" x14ac:dyDescent="0.25">
      <c r="A17" s="6" t="s">
        <v>158</v>
      </c>
      <c r="B17" s="9" t="s">
        <v>159</v>
      </c>
      <c r="C17" s="7" t="s">
        <v>114</v>
      </c>
      <c r="D17" s="7" t="s">
        <v>52</v>
      </c>
      <c r="E17" s="7" t="s">
        <v>23</v>
      </c>
      <c r="F17" s="7" t="s">
        <v>104</v>
      </c>
      <c r="G17" s="7" t="s">
        <v>160</v>
      </c>
      <c r="H17" s="8" t="s">
        <v>161</v>
      </c>
      <c r="I17" s="8" t="s">
        <v>162</v>
      </c>
      <c r="J17" s="8" t="s">
        <v>163</v>
      </c>
      <c r="K17" s="8" t="s">
        <v>164</v>
      </c>
      <c r="L17" s="7" t="s">
        <v>99</v>
      </c>
      <c r="M17" s="7" t="s">
        <v>165</v>
      </c>
      <c r="N17" s="7" t="s">
        <v>101</v>
      </c>
      <c r="O17" s="9" t="s">
        <v>159</v>
      </c>
      <c r="P17" s="4">
        <f>VLOOKUP(O17,[1]Sheet1!$S$201:$T$346,2,0)</f>
        <v>2850</v>
      </c>
      <c r="Q17" s="4">
        <f>VLOOKUP(O17,[1]Sheet1!$S$201:$U$346,3,0)</f>
        <v>295</v>
      </c>
      <c r="R17" s="8" t="s">
        <v>28</v>
      </c>
      <c r="S17" s="8" t="s">
        <v>28</v>
      </c>
      <c r="T17" s="8" t="s">
        <v>28</v>
      </c>
      <c r="U17" s="8" t="s">
        <v>28</v>
      </c>
      <c r="V17" s="4">
        <v>3145</v>
      </c>
      <c r="W17" s="3" t="s">
        <v>183</v>
      </c>
      <c r="X17" s="5">
        <v>44823</v>
      </c>
    </row>
    <row r="18" spans="1:24" x14ac:dyDescent="0.25">
      <c r="A18" s="2" t="s">
        <v>166</v>
      </c>
      <c r="B18" s="10" t="s">
        <v>167</v>
      </c>
      <c r="C18" s="3" t="s">
        <v>114</v>
      </c>
      <c r="D18" s="3" t="s">
        <v>52</v>
      </c>
      <c r="E18" s="3" t="s">
        <v>23</v>
      </c>
      <c r="F18" s="3" t="s">
        <v>168</v>
      </c>
      <c r="G18" s="3" t="s">
        <v>160</v>
      </c>
      <c r="H18" s="4" t="s">
        <v>169</v>
      </c>
      <c r="I18" s="4" t="s">
        <v>28</v>
      </c>
      <c r="J18" s="4" t="s">
        <v>170</v>
      </c>
      <c r="K18" s="4" t="s">
        <v>171</v>
      </c>
      <c r="L18" s="3" t="s">
        <v>58</v>
      </c>
      <c r="M18" s="3" t="s">
        <v>172</v>
      </c>
      <c r="N18" s="3" t="s">
        <v>60</v>
      </c>
      <c r="O18" s="10" t="s">
        <v>167</v>
      </c>
      <c r="P18" s="4">
        <v>2663</v>
      </c>
      <c r="Q18" s="4">
        <f>VLOOKUP(O18,[1]Sheet1!$S$201:$U$346,3,0)</f>
        <v>100</v>
      </c>
      <c r="R18" s="4" t="s">
        <v>28</v>
      </c>
      <c r="S18" s="4" t="s">
        <v>28</v>
      </c>
      <c r="T18" s="4" t="s">
        <v>28</v>
      </c>
      <c r="U18" s="4" t="s">
        <v>28</v>
      </c>
      <c r="V18" s="4">
        <v>2763</v>
      </c>
      <c r="W18" s="3" t="s">
        <v>183</v>
      </c>
      <c r="X18" s="5">
        <v>44823</v>
      </c>
    </row>
    <row r="19" spans="1:24" x14ac:dyDescent="0.25">
      <c r="A19" s="6" t="s">
        <v>173</v>
      </c>
      <c r="B19" s="9" t="s">
        <v>174</v>
      </c>
      <c r="C19" s="7" t="s">
        <v>114</v>
      </c>
      <c r="D19" s="7" t="s">
        <v>52</v>
      </c>
      <c r="E19" s="7" t="s">
        <v>23</v>
      </c>
      <c r="F19" s="7" t="s">
        <v>175</v>
      </c>
      <c r="G19" s="7" t="s">
        <v>72</v>
      </c>
      <c r="H19" s="8" t="s">
        <v>176</v>
      </c>
      <c r="I19" s="8" t="s">
        <v>177</v>
      </c>
      <c r="J19" s="8" t="s">
        <v>178</v>
      </c>
      <c r="K19" s="8" t="s">
        <v>179</v>
      </c>
      <c r="L19" s="7" t="s">
        <v>180</v>
      </c>
      <c r="M19" s="7" t="s">
        <v>181</v>
      </c>
      <c r="N19" s="7" t="s">
        <v>182</v>
      </c>
      <c r="O19" s="9" t="s">
        <v>174</v>
      </c>
      <c r="P19" s="4">
        <f>VLOOKUP(O19,[1]Sheet1!$S$201:$T$346,2,0)</f>
        <v>3828</v>
      </c>
      <c r="Q19" s="4">
        <f>VLOOKUP(O19,[1]Sheet1!$S$201:$U$346,3,0)</f>
        <v>392</v>
      </c>
      <c r="R19" s="8" t="s">
        <v>28</v>
      </c>
      <c r="S19" s="8" t="s">
        <v>28</v>
      </c>
      <c r="T19" s="8" t="s">
        <v>28</v>
      </c>
      <c r="U19" s="8" t="s">
        <v>28</v>
      </c>
      <c r="V19" s="4">
        <v>4220</v>
      </c>
      <c r="W19" s="3" t="s">
        <v>183</v>
      </c>
      <c r="X19" s="5">
        <v>44823</v>
      </c>
    </row>
  </sheetData>
  <autoFilter ref="A1:X1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Purvesh Shah</dc:creator>
  <cp:lastModifiedBy>Purvesh Shah</cp:lastModifiedBy>
  <dcterms:created xsi:type="dcterms:W3CDTF">2022-12-06T11:26:35Z</dcterms:created>
  <dcterms:modified xsi:type="dcterms:W3CDTF">2022-12-06T11:26:46Z</dcterms:modified>
</cp:coreProperties>
</file>