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rvesh.shah\Desktop\MIS\"/>
    </mc:Choice>
  </mc:AlternateContent>
  <bookViews>
    <workbookView xWindow="0" yWindow="0" windowWidth="20490" windowHeight="7650"/>
  </bookViews>
  <sheets>
    <sheet name="Sheet1" sheetId="1" r:id="rId1"/>
  </sheets>
  <externalReferences>
    <externalReference r:id="rId2"/>
  </externalReferences>
  <definedNames>
    <definedName name="_xlnm._FilterDatabase" localSheetId="0" hidden="1">Sheet1!$A$1:$X$223</definedName>
  </definedNames>
  <calcPr calcId="162913"/>
</workbook>
</file>

<file path=xl/calcChain.xml><?xml version="1.0" encoding="utf-8"?>
<calcChain xmlns="http://schemas.openxmlformats.org/spreadsheetml/2006/main">
  <c r="Q3" i="1" l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207" i="1"/>
  <c r="Q208" i="1"/>
  <c r="Q209" i="1"/>
  <c r="Q210" i="1"/>
  <c r="Q211" i="1"/>
  <c r="Q212" i="1"/>
  <c r="Q213" i="1"/>
  <c r="Q214" i="1"/>
  <c r="Q215" i="1"/>
  <c r="Q216" i="1"/>
  <c r="Q217" i="1"/>
  <c r="Q218" i="1"/>
  <c r="Q219" i="1"/>
  <c r="Q220" i="1"/>
  <c r="Q221" i="1"/>
  <c r="Q222" i="1"/>
  <c r="Q223" i="1"/>
  <c r="Q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" i="1"/>
</calcChain>
</file>

<file path=xl/sharedStrings.xml><?xml version="1.0" encoding="utf-8"?>
<sst xmlns="http://schemas.openxmlformats.org/spreadsheetml/2006/main" count="4296" uniqueCount="1611">
  <si>
    <t>S.No.</t>
  </si>
  <si>
    <t>Order ID</t>
  </si>
  <si>
    <t>Invoice ID</t>
  </si>
  <si>
    <t>Customer</t>
  </si>
  <si>
    <t>Outsource Company</t>
  </si>
  <si>
    <t>Passenger Name</t>
  </si>
  <si>
    <t>Order Type</t>
  </si>
  <si>
    <t>Basic Fare</t>
  </si>
  <si>
    <t>Sundry Amount</t>
  </si>
  <si>
    <t>Tax Amount</t>
  </si>
  <si>
    <t>Total Fare</t>
  </si>
  <si>
    <t>Vehicle ID</t>
  </si>
  <si>
    <t>Driver</t>
  </si>
  <si>
    <t>Driver Mobile No</t>
  </si>
  <si>
    <t>OutSource Basic Fare</t>
  </si>
  <si>
    <t>OutSource Sundry Amount</t>
  </si>
  <si>
    <t>Central GST</t>
  </si>
  <si>
    <t>State GST</t>
  </si>
  <si>
    <t>Inter GST</t>
  </si>
  <si>
    <t>OutSource Tax Amount</t>
  </si>
  <si>
    <t>Outsource Cost</t>
  </si>
  <si>
    <t>Vendor Billing No</t>
  </si>
  <si>
    <t>Vendor Billing Date</t>
  </si>
  <si>
    <t>1</t>
  </si>
  <si>
    <t>DR/AHD/22-23/12003062</t>
  </si>
  <si>
    <t>CAHD23/012001317</t>
  </si>
  <si>
    <t>BP INDIA PRIVATE LIMITED</t>
  </si>
  <si>
    <t>S R MANAGEMENTS</t>
  </si>
  <si>
    <t>Indrajit Pal+3</t>
  </si>
  <si>
    <t>G/G : 4/40</t>
  </si>
  <si>
    <t>2035</t>
  </si>
  <si>
    <t>0</t>
  </si>
  <si>
    <t>244.2</t>
  </si>
  <si>
    <t>2279.2</t>
  </si>
  <si>
    <t>GJ01RU2997</t>
  </si>
  <si>
    <t>NEERAJ</t>
  </si>
  <si>
    <t>+919588091553</t>
  </si>
  <si>
    <t/>
  </si>
  <si>
    <t>2</t>
  </si>
  <si>
    <t>DR/AHD/22-23/12002127</t>
  </si>
  <si>
    <t>CIGJ23/019000107</t>
  </si>
  <si>
    <t>MCKINSEY &amp; COMPANY INDIA LLP</t>
  </si>
  <si>
    <t>Aakriti Agarwal</t>
  </si>
  <si>
    <t>P/P : 4/40</t>
  </si>
  <si>
    <t>2032.4</t>
  </si>
  <si>
    <t>243.89</t>
  </si>
  <si>
    <t>2276.29</t>
  </si>
  <si>
    <t>3</t>
  </si>
  <si>
    <t>DR/AHD/22-23/12002139</t>
  </si>
  <si>
    <t>CIGJ23/019000103</t>
  </si>
  <si>
    <t>SAP INDIA PVT LTD - FIELDS SERVICES</t>
  </si>
  <si>
    <t>Ankit Varshneya</t>
  </si>
  <si>
    <t>P/P : 8/80</t>
  </si>
  <si>
    <t>2046</t>
  </si>
  <si>
    <t>245.52</t>
  </si>
  <si>
    <t>2291.52</t>
  </si>
  <si>
    <t>GJ18BT8422</t>
  </si>
  <si>
    <t>Sawroopsingh</t>
  </si>
  <si>
    <t>+919724246710</t>
  </si>
  <si>
    <t>4</t>
  </si>
  <si>
    <t>DR/AHD/22-23/12002101</t>
  </si>
  <si>
    <t>Sreeram Warrier</t>
  </si>
  <si>
    <t>1290</t>
  </si>
  <si>
    <t>150</t>
  </si>
  <si>
    <t>172.8</t>
  </si>
  <si>
    <t>1612.8</t>
  </si>
  <si>
    <t>GJ01FT0373</t>
  </si>
  <si>
    <t>KIRAN</t>
  </si>
  <si>
    <t>+919409208001</t>
  </si>
  <si>
    <t>5</t>
  </si>
  <si>
    <t>DR/AHD/22-23/12002160</t>
  </si>
  <si>
    <t>Uday  Joshi</t>
  </si>
  <si>
    <t>OSTN G/G : 1 Day/300 Kms</t>
  </si>
  <si>
    <t>5210</t>
  </si>
  <si>
    <t>190</t>
  </si>
  <si>
    <t>648</t>
  </si>
  <si>
    <t>6048</t>
  </si>
  <si>
    <t>GJ01HT9171</t>
  </si>
  <si>
    <t>Daivar Raja</t>
  </si>
  <si>
    <t>+917874259883</t>
  </si>
  <si>
    <t>6</t>
  </si>
  <si>
    <t>DR/AHD/22-23/12002146</t>
  </si>
  <si>
    <t>Mukesh Garg</t>
  </si>
  <si>
    <t>90</t>
  </si>
  <si>
    <t>165.6</t>
  </si>
  <si>
    <t>1545.6</t>
  </si>
  <si>
    <t>GJ01DZ9038</t>
  </si>
  <si>
    <t>Adil</t>
  </si>
  <si>
    <t>+917600241588</t>
  </si>
  <si>
    <t>7</t>
  </si>
  <si>
    <t>DR/AHD/22-23/12002174</t>
  </si>
  <si>
    <t>1352.8</t>
  </si>
  <si>
    <t>162.34</t>
  </si>
  <si>
    <t>1515.14</t>
  </si>
  <si>
    <t>GJ01FT2101</t>
  </si>
  <si>
    <t>Surender</t>
  </si>
  <si>
    <t>+919863688285</t>
  </si>
  <si>
    <t>8</t>
  </si>
  <si>
    <t>DR/AHD/22-23/12002144</t>
  </si>
  <si>
    <t>Tina Malik</t>
  </si>
  <si>
    <t>2186.7</t>
  </si>
  <si>
    <t>262.4</t>
  </si>
  <si>
    <t>2449.1</t>
  </si>
  <si>
    <t>9</t>
  </si>
  <si>
    <t>DR/AHD/22-23/12002175</t>
  </si>
  <si>
    <t>Bhargav Vasudevarao</t>
  </si>
  <si>
    <t>2171</t>
  </si>
  <si>
    <t>260.52</t>
  </si>
  <si>
    <t>2431.52</t>
  </si>
  <si>
    <t>GJ27X9491</t>
  </si>
  <si>
    <t>VIJAY</t>
  </si>
  <si>
    <t>+919978510461</t>
  </si>
  <si>
    <t>10</t>
  </si>
  <si>
    <t>DR/AHD/22-23/12002189</t>
  </si>
  <si>
    <t>Sunmit Gadhavi</t>
  </si>
  <si>
    <t>154.8</t>
  </si>
  <si>
    <t>1444.8</t>
  </si>
  <si>
    <t>11</t>
  </si>
  <si>
    <t>DR/SUR/22-23/69000230</t>
  </si>
  <si>
    <t>CIGJ23/019000109</t>
  </si>
  <si>
    <t>Archil Patel</t>
  </si>
  <si>
    <t>GJ18BT8146</t>
  </si>
  <si>
    <t>Ashif</t>
  </si>
  <si>
    <t>+919638072085</t>
  </si>
  <si>
    <t>12</t>
  </si>
  <si>
    <t>DR/SUR/22-23/69000234</t>
  </si>
  <si>
    <t>GJ18BT8272</t>
  </si>
  <si>
    <t>Sumit</t>
  </si>
  <si>
    <t>+919860337776</t>
  </si>
  <si>
    <t>13</t>
  </si>
  <si>
    <t>DR/SUR/22-23/69000235</t>
  </si>
  <si>
    <t>CIGJ23/019000113</t>
  </si>
  <si>
    <t>Vibhor Agarwal</t>
  </si>
  <si>
    <t>OSTN G/G : 1 Day/250 Kms</t>
  </si>
  <si>
    <t>9293.6</t>
  </si>
  <si>
    <t>1115.23</t>
  </si>
  <si>
    <t>10408.83</t>
  </si>
  <si>
    <t>MH46D0843</t>
  </si>
  <si>
    <t>Ganpat</t>
  </si>
  <si>
    <t>+919265371055</t>
  </si>
  <si>
    <t>14</t>
  </si>
  <si>
    <t>DR/AHD/22-23/12002293</t>
  </si>
  <si>
    <t>Viraj  Deshmukh</t>
  </si>
  <si>
    <t>2055</t>
  </si>
  <si>
    <t>246.6</t>
  </si>
  <si>
    <t>2301.6</t>
  </si>
  <si>
    <t>GJ01FT6971</t>
  </si>
  <si>
    <t>RASID</t>
  </si>
  <si>
    <t>+916352666139</t>
  </si>
  <si>
    <t>15</t>
  </si>
  <si>
    <t>DR/AHD/22-23/12002240</t>
  </si>
  <si>
    <t>3455</t>
  </si>
  <si>
    <t>414.6</t>
  </si>
  <si>
    <t>3869.6</t>
  </si>
  <si>
    <t>Hardik</t>
  </si>
  <si>
    <t>+919023993036</t>
  </si>
  <si>
    <t>16</t>
  </si>
  <si>
    <t>DR/AHD/22-23/12002305</t>
  </si>
  <si>
    <t>Jaidit Brar</t>
  </si>
  <si>
    <t>1543.4</t>
  </si>
  <si>
    <t>196.01</t>
  </si>
  <si>
    <t>1829.41</t>
  </si>
  <si>
    <t>17</t>
  </si>
  <si>
    <t>DR/AHD/22-23/12002339</t>
  </si>
  <si>
    <t>Nagaraj GN</t>
  </si>
  <si>
    <t>254.69</t>
  </si>
  <si>
    <t>2377.09</t>
  </si>
  <si>
    <t>GJ01DZ1362</t>
  </si>
  <si>
    <t>Jaswant singh</t>
  </si>
  <si>
    <t>+918200815554</t>
  </si>
  <si>
    <t>18</t>
  </si>
  <si>
    <t>DR/AHD/22-23/12002340</t>
  </si>
  <si>
    <t>Amit Ganeriwalla-VVIP</t>
  </si>
  <si>
    <t>P/P : 12/120</t>
  </si>
  <si>
    <t>5988.2</t>
  </si>
  <si>
    <t>736.58</t>
  </si>
  <si>
    <t>6874.78</t>
  </si>
  <si>
    <t>GJ18AZ7797</t>
  </si>
  <si>
    <t>Lal Singh</t>
  </si>
  <si>
    <t>+919998666708</t>
  </si>
  <si>
    <t>19</t>
  </si>
  <si>
    <t>DR/AHD/22-23/12002374</t>
  </si>
  <si>
    <t>718.58</t>
  </si>
  <si>
    <t>6706.78</t>
  </si>
  <si>
    <t>20</t>
  </si>
  <si>
    <t>DR/AHD/22-23/12002363</t>
  </si>
  <si>
    <t>Nadeem Ahmed</t>
  </si>
  <si>
    <t>6051.02</t>
  </si>
  <si>
    <t>726.12</t>
  </si>
  <si>
    <t>6777.14</t>
  </si>
  <si>
    <t>21</t>
  </si>
  <si>
    <t>DR/AHD/22-23/12002445</t>
  </si>
  <si>
    <t>CIGJ23/019000111</t>
  </si>
  <si>
    <t>Vanjul Kumar</t>
  </si>
  <si>
    <t>2016.8</t>
  </si>
  <si>
    <t>252.82</t>
  </si>
  <si>
    <t>2359.62</t>
  </si>
  <si>
    <t>GJ01DY0480</t>
  </si>
  <si>
    <t>Npalsingh</t>
  </si>
  <si>
    <t>+917485996822</t>
  </si>
  <si>
    <t>22</t>
  </si>
  <si>
    <t>DR/AHD/22-23/12002432</t>
  </si>
  <si>
    <t>Gourab Chanda</t>
  </si>
  <si>
    <t>GJ01RY2997</t>
  </si>
  <si>
    <t>KISHAN</t>
  </si>
  <si>
    <t>23</t>
  </si>
  <si>
    <t>DR/SUR/22-23/69000243</t>
  </si>
  <si>
    <t>Harshad Bulsara</t>
  </si>
  <si>
    <t>3314.7</t>
  </si>
  <si>
    <t>397.76</t>
  </si>
  <si>
    <t>3712.46</t>
  </si>
  <si>
    <t>GJ01CX2684</t>
  </si>
  <si>
    <t>FARTHAN</t>
  </si>
  <si>
    <t>24</t>
  </si>
  <si>
    <t>DR/SUR/22-23/69000251</t>
  </si>
  <si>
    <t>Vibhor agarwal</t>
  </si>
  <si>
    <t>8882</t>
  </si>
  <si>
    <t>1065.84</t>
  </si>
  <si>
    <t>9947.84</t>
  </si>
  <si>
    <t>GJ01CX0843</t>
  </si>
  <si>
    <t>GANPAT</t>
  </si>
  <si>
    <t>25</t>
  </si>
  <si>
    <t>DR/AHD/22-23/12002473</t>
  </si>
  <si>
    <t>Alka Ojha</t>
  </si>
  <si>
    <t>5941.4</t>
  </si>
  <si>
    <t>730.97</t>
  </si>
  <si>
    <t>6822.37</t>
  </si>
  <si>
    <t>GJ01DZ1089</t>
  </si>
  <si>
    <t>Kiran Bhai</t>
  </si>
  <si>
    <t>+918469735153</t>
  </si>
  <si>
    <t>26</t>
  </si>
  <si>
    <t>DR/AHD/22-23/12002470</t>
  </si>
  <si>
    <t>Ashita  Mehta</t>
  </si>
  <si>
    <t>2532.1</t>
  </si>
  <si>
    <t>314.65</t>
  </si>
  <si>
    <t>2936.75</t>
  </si>
  <si>
    <t>GJ01DZ5876</t>
  </si>
  <si>
    <t>Mahesh bhai</t>
  </si>
  <si>
    <t>+918264589009</t>
  </si>
  <si>
    <t>27</t>
  </si>
  <si>
    <t>DR/AHD/22-23/12002468</t>
  </si>
  <si>
    <t>Tanu Tandon</t>
  </si>
  <si>
    <t>3566.5</t>
  </si>
  <si>
    <t>427.98</t>
  </si>
  <si>
    <t>3994.48</t>
  </si>
  <si>
    <t>GJ01DU5755</t>
  </si>
  <si>
    <t>Piyush bhai</t>
  </si>
  <si>
    <t>+919898176582</t>
  </si>
  <si>
    <t>28</t>
  </si>
  <si>
    <t>DR/AHD/22-23/12002460</t>
  </si>
  <si>
    <t>712.97</t>
  </si>
  <si>
    <t>6654.37</t>
  </si>
  <si>
    <t>GJ01DY9646</t>
  </si>
  <si>
    <t>Durjan singh</t>
  </si>
  <si>
    <t>+919726280045</t>
  </si>
  <si>
    <t>29</t>
  </si>
  <si>
    <t>DR/AHD/22-23/12002449</t>
  </si>
  <si>
    <t>30</t>
  </si>
  <si>
    <t>DR/SUR/22-23/69000252</t>
  </si>
  <si>
    <t>Nitin Kumar Sharma</t>
  </si>
  <si>
    <t>1415.6</t>
  </si>
  <si>
    <t>169.87</t>
  </si>
  <si>
    <t>1585.47</t>
  </si>
  <si>
    <t>GJ05BX1359</t>
  </si>
  <si>
    <t>Mehul</t>
  </si>
  <si>
    <t>+919712246160</t>
  </si>
  <si>
    <t>31</t>
  </si>
  <si>
    <t>DR/SUR/22-23/69000241</t>
  </si>
  <si>
    <t>Alok  Sharma</t>
  </si>
  <si>
    <t>GJ05BX8448</t>
  </si>
  <si>
    <t>Unni</t>
  </si>
  <si>
    <t>+918000126578</t>
  </si>
  <si>
    <t>32</t>
  </si>
  <si>
    <t>DR/AHD/22-23/12002461</t>
  </si>
  <si>
    <t>Kiran Anthappa</t>
  </si>
  <si>
    <t>1447</t>
  </si>
  <si>
    <t>184.44</t>
  </si>
  <si>
    <t>1721.44</t>
  </si>
  <si>
    <t>MAHESH BAHI</t>
  </si>
  <si>
    <t>33</t>
  </si>
  <si>
    <t>DR/AHD/22-23/12002486</t>
  </si>
  <si>
    <t>723.77</t>
  </si>
  <si>
    <t>6755.17</t>
  </si>
  <si>
    <t>GJ18AZ1734</t>
  </si>
  <si>
    <t>Alpesh bhai</t>
  </si>
  <si>
    <t>+916353518611</t>
  </si>
  <si>
    <t>34</t>
  </si>
  <si>
    <t>DR/AHD/22-23/12002498</t>
  </si>
  <si>
    <t>6684.8</t>
  </si>
  <si>
    <t>802.18</t>
  </si>
  <si>
    <t>7486.98</t>
  </si>
  <si>
    <t>Durjansingh</t>
  </si>
  <si>
    <t>35</t>
  </si>
  <si>
    <t>DR/AHD/22-23/12002455</t>
  </si>
  <si>
    <t>Girikanth Avadhanula</t>
  </si>
  <si>
    <t>2218.1</t>
  </si>
  <si>
    <t>266.17</t>
  </si>
  <si>
    <t>2484.27</t>
  </si>
  <si>
    <t>GJ38T2279</t>
  </si>
  <si>
    <t>36</t>
  </si>
  <si>
    <t>DR/AHD/22-23/12002499</t>
  </si>
  <si>
    <t>GJ01FT5488</t>
  </si>
  <si>
    <t>Jgdish</t>
  </si>
  <si>
    <t>+919016085311</t>
  </si>
  <si>
    <t>37</t>
  </si>
  <si>
    <t>DR/AHD/22-23/12002478</t>
  </si>
  <si>
    <t>7180.4</t>
  </si>
  <si>
    <t>861.65</t>
  </si>
  <si>
    <t>8042.05</t>
  </si>
  <si>
    <t>GJ01DZ2172</t>
  </si>
  <si>
    <t>Sohansingh</t>
  </si>
  <si>
    <t>+919724129349</t>
  </si>
  <si>
    <t>38</t>
  </si>
  <si>
    <t>DR/AHD/22-23/12002487</t>
  </si>
  <si>
    <t>Hunar Gandhi</t>
  </si>
  <si>
    <t>6437.72</t>
  </si>
  <si>
    <t>783.33</t>
  </si>
  <si>
    <t>7311.05</t>
  </si>
  <si>
    <t>39</t>
  </si>
  <si>
    <t>DR/AHD/22-23/12002500</t>
  </si>
  <si>
    <t>Harsh Chhaparia</t>
  </si>
  <si>
    <t>Candrapal</t>
  </si>
  <si>
    <t>+919099260705</t>
  </si>
  <si>
    <t>40</t>
  </si>
  <si>
    <t>DR/AHD/22-23/12002508</t>
  </si>
  <si>
    <t>CIGJ23/019000101</t>
  </si>
  <si>
    <t>GOLDMAN SACHS SERV P LTD</t>
  </si>
  <si>
    <t>Prabpreet Singh</t>
  </si>
  <si>
    <t>1411</t>
  </si>
  <si>
    <t>180.12</t>
  </si>
  <si>
    <t>1681.12</t>
  </si>
  <si>
    <t>GJ07BT2186</t>
  </si>
  <si>
    <t>Kartik</t>
  </si>
  <si>
    <t>+919904832313</t>
  </si>
  <si>
    <t>41</t>
  </si>
  <si>
    <t>DR/SUR/22-23/69000254</t>
  </si>
  <si>
    <t>Sarthak Chatterjee</t>
  </si>
  <si>
    <t>GJ18AX0177</t>
  </si>
  <si>
    <t>Asharam</t>
  </si>
  <si>
    <t>+919913362945</t>
  </si>
  <si>
    <t>42</t>
  </si>
  <si>
    <t>DR/AHD/22-23/12002520</t>
  </si>
  <si>
    <t>6622.85</t>
  </si>
  <si>
    <t>794.74</t>
  </si>
  <si>
    <t>7417.59</t>
  </si>
  <si>
    <t>43</t>
  </si>
  <si>
    <t>DR/AHD/22-23/12002514</t>
  </si>
  <si>
    <t>6189.2</t>
  </si>
  <si>
    <t>742.71</t>
  </si>
  <si>
    <t>6931.91</t>
  </si>
  <si>
    <t>44</t>
  </si>
  <si>
    <t>DR/AHD/22-23/12002515</t>
  </si>
  <si>
    <t>vanjul Kumar</t>
  </si>
  <si>
    <t>45</t>
  </si>
  <si>
    <t>DR/AHD/22-23/12002537</t>
  </si>
  <si>
    <t>Aayush Priya</t>
  </si>
  <si>
    <t>46</t>
  </si>
  <si>
    <t>DR/AHD/22-23/12002541</t>
  </si>
  <si>
    <t>Kunal Desai</t>
  </si>
  <si>
    <t>242.02</t>
  </si>
  <si>
    <t>2258.82</t>
  </si>
  <si>
    <t>GJ18AZ1724</t>
  </si>
  <si>
    <t>47</t>
  </si>
  <si>
    <t>DR/AHD/22-23/12002543</t>
  </si>
  <si>
    <t>6354.4</t>
  </si>
  <si>
    <t>762.53</t>
  </si>
  <si>
    <t>7116.93</t>
  </si>
  <si>
    <t>48</t>
  </si>
  <si>
    <t>DR/AHD/22-23/12002564</t>
  </si>
  <si>
    <t>Aishwarya Maru</t>
  </si>
  <si>
    <t>Raju</t>
  </si>
  <si>
    <t>+916353095163</t>
  </si>
  <si>
    <t>49</t>
  </si>
  <si>
    <t>DR/AHD/22-23/12002553</t>
  </si>
  <si>
    <t>50</t>
  </si>
  <si>
    <t>DR/AHD/22-23/12002554</t>
  </si>
  <si>
    <t>Anushka Rastogi</t>
  </si>
  <si>
    <t>10960.34</t>
  </si>
  <si>
    <t>160</t>
  </si>
  <si>
    <t>1334.44</t>
  </si>
  <si>
    <t>12454.78</t>
  </si>
  <si>
    <t>GJ01DT3228</t>
  </si>
  <si>
    <t>Mukesh</t>
  </si>
  <si>
    <t>+917041040048</t>
  </si>
  <si>
    <t>51</t>
  </si>
  <si>
    <t>DR/AHD/22-23/12002552</t>
  </si>
  <si>
    <t>52</t>
  </si>
  <si>
    <t>DR/AHD/22-23/12002577</t>
  </si>
  <si>
    <t>Rucha Shah</t>
  </si>
  <si>
    <t>GJ01DX2170</t>
  </si>
  <si>
    <t>Jigar</t>
  </si>
  <si>
    <t>+919610484021</t>
  </si>
  <si>
    <t>53</t>
  </si>
  <si>
    <t>DR/AHD/22-23/12002563</t>
  </si>
  <si>
    <t>180</t>
  </si>
  <si>
    <t>263.62</t>
  </si>
  <si>
    <t>2460.42</t>
  </si>
  <si>
    <t>GJ01FT5401</t>
  </si>
  <si>
    <t>Pappu</t>
  </si>
  <si>
    <t>+919601700531</t>
  </si>
  <si>
    <t>54</t>
  </si>
  <si>
    <t>DR/AHD/22-23/12002570</t>
  </si>
  <si>
    <t>GJ07TV2168</t>
  </si>
  <si>
    <t>KARTHIK</t>
  </si>
  <si>
    <t>55</t>
  </si>
  <si>
    <t>DR/AHD/22-23/12002578</t>
  </si>
  <si>
    <t>56</t>
  </si>
  <si>
    <t>DR/AHD/22-23/12002593</t>
  </si>
  <si>
    <t>3873.42</t>
  </si>
  <si>
    <t>464.81</t>
  </si>
  <si>
    <t>4338.23</t>
  </si>
  <si>
    <t>Papu Bhai</t>
  </si>
  <si>
    <t>57</t>
  </si>
  <si>
    <t>DR/AHD/22-23/12002595</t>
  </si>
  <si>
    <t>Kishansingh</t>
  </si>
  <si>
    <t>+919925759035</t>
  </si>
  <si>
    <t>58</t>
  </si>
  <si>
    <t>DR/AHD/22-23/12002575</t>
  </si>
  <si>
    <t>Sohan singh</t>
  </si>
  <si>
    <t>59</t>
  </si>
  <si>
    <t>DR/AHD/22-23/12002662</t>
  </si>
  <si>
    <t>CIGJ23/019000104</t>
  </si>
  <si>
    <t>M/S. MCKINSEY &amp; COMPANY INC.</t>
  </si>
  <si>
    <t>Ankit Bhatia</t>
  </si>
  <si>
    <t>6437</t>
  </si>
  <si>
    <t>783.24</t>
  </si>
  <si>
    <t>7310.24</t>
  </si>
  <si>
    <t>GJ01DV3991</t>
  </si>
  <si>
    <t>ranjit singh 9898487353</t>
  </si>
  <si>
    <t>+919974370991</t>
  </si>
  <si>
    <t>60</t>
  </si>
  <si>
    <t>DR/SUR/22-23/69000269</t>
  </si>
  <si>
    <t>MH46D0847</t>
  </si>
  <si>
    <t>Ravindra</t>
  </si>
  <si>
    <t>+919714217775</t>
  </si>
  <si>
    <t>61</t>
  </si>
  <si>
    <t>DR/AHD/22-23/12002659</t>
  </si>
  <si>
    <t>62</t>
  </si>
  <si>
    <t>DR/AHD/22-23/12002658</t>
  </si>
  <si>
    <t>790.44</t>
  </si>
  <si>
    <t>7377.44</t>
  </si>
  <si>
    <t>63</t>
  </si>
  <si>
    <t>DR/AHD/22-23/12002652</t>
  </si>
  <si>
    <t>Sharanya Dulasiraman</t>
  </si>
  <si>
    <t>772.44</t>
  </si>
  <si>
    <t>7209.44</t>
  </si>
  <si>
    <t>64</t>
  </si>
  <si>
    <t>DR/AHD/22-23/12002646</t>
  </si>
  <si>
    <t>Anshumaan Singh</t>
  </si>
  <si>
    <t>65</t>
  </si>
  <si>
    <t>DR/AHD/22-23/12002641</t>
  </si>
  <si>
    <t>6127.25</t>
  </si>
  <si>
    <t>735.27</t>
  </si>
  <si>
    <t>6862.52</t>
  </si>
  <si>
    <t>66</t>
  </si>
  <si>
    <t>DR/AHD/22-23/12002661</t>
  </si>
  <si>
    <t>Annamalai Muthuraman</t>
  </si>
  <si>
    <t>GJ18BT8686</t>
  </si>
  <si>
    <t>Vkrambhai</t>
  </si>
  <si>
    <t>+919409653380</t>
  </si>
  <si>
    <t>67</t>
  </si>
  <si>
    <t>DR/AHD/22-23/12002681</t>
  </si>
  <si>
    <t>68</t>
  </si>
  <si>
    <t>DR/AHD/22-23/12002653</t>
  </si>
  <si>
    <t>7033</t>
  </si>
  <si>
    <t>843.96</t>
  </si>
  <si>
    <t>7876.96</t>
  </si>
  <si>
    <t>69</t>
  </si>
  <si>
    <t>DR/SUR/22-23/69000271</t>
  </si>
  <si>
    <t>Anjana Yadav</t>
  </si>
  <si>
    <t>4090.2</t>
  </si>
  <si>
    <t>490.82</t>
  </si>
  <si>
    <t>4581.02</t>
  </si>
  <si>
    <t>RAVI</t>
  </si>
  <si>
    <t>+916392839831</t>
  </si>
  <si>
    <t>70</t>
  </si>
  <si>
    <t>DR/AHD/22-23/12002688</t>
  </si>
  <si>
    <t>71</t>
  </si>
  <si>
    <t>DR/AHD/22-23/12002669</t>
  </si>
  <si>
    <t>72</t>
  </si>
  <si>
    <t>DR/AHD/22-23/12002700</t>
  </si>
  <si>
    <t>73</t>
  </si>
  <si>
    <t>DR/AHD/22-23/12002717</t>
  </si>
  <si>
    <t>Paras Garg</t>
  </si>
  <si>
    <t>Pappu Bhai</t>
  </si>
  <si>
    <t>74</t>
  </si>
  <si>
    <t>DR/AHD/22-23/12002716</t>
  </si>
  <si>
    <t>75</t>
  </si>
  <si>
    <t>DR/SUR/22-23/69000274</t>
  </si>
  <si>
    <t>Ravi</t>
  </si>
  <si>
    <t>76</t>
  </si>
  <si>
    <t>DR/SUR/22-23/69000275</t>
  </si>
  <si>
    <t>Riya Chakravarty</t>
  </si>
  <si>
    <t>Sameer</t>
  </si>
  <si>
    <t>+918488872729</t>
  </si>
  <si>
    <t>77</t>
  </si>
  <si>
    <t>DR/SUR/22-23/69000277</t>
  </si>
  <si>
    <t>78</t>
  </si>
  <si>
    <t>DR/AHD/22-23/12002774</t>
  </si>
  <si>
    <t>79</t>
  </si>
  <si>
    <t>DR/AHD/22-23/12002769</t>
  </si>
  <si>
    <t>3842.4</t>
  </si>
  <si>
    <t>471.89</t>
  </si>
  <si>
    <t>4404.29</t>
  </si>
  <si>
    <t>80</t>
  </si>
  <si>
    <t>DR/AHD/22-23/12002781</t>
  </si>
  <si>
    <t>Faridun Dotiwala</t>
  </si>
  <si>
    <t>3594.6</t>
  </si>
  <si>
    <t>442.15</t>
  </si>
  <si>
    <t>4126.75</t>
  </si>
  <si>
    <t>Kamlesh bhai</t>
  </si>
  <si>
    <t>+919724064237</t>
  </si>
  <si>
    <t>81</t>
  </si>
  <si>
    <t>DR/AHD/22-23/12002772</t>
  </si>
  <si>
    <t>431.35</t>
  </si>
  <si>
    <t>4025.95</t>
  </si>
  <si>
    <t>GJ01DZ3228</t>
  </si>
  <si>
    <t>Mukesh bhai</t>
  </si>
  <si>
    <t>+917383166875</t>
  </si>
  <si>
    <t>82</t>
  </si>
  <si>
    <t>DR/AHD/22-23/12002782</t>
  </si>
  <si>
    <t>83</t>
  </si>
  <si>
    <t>DR/AHD/22-23/12002790</t>
  </si>
  <si>
    <t>GH01FT7319</t>
  </si>
  <si>
    <t>Mahesh M</t>
  </si>
  <si>
    <t>+917043857778</t>
  </si>
  <si>
    <t>84</t>
  </si>
  <si>
    <t>DR/AHD/22-23/12002779</t>
  </si>
  <si>
    <t>Soumyadeep Ganguly</t>
  </si>
  <si>
    <t>2078.84</t>
  </si>
  <si>
    <t>249.46</t>
  </si>
  <si>
    <t>2328.3</t>
  </si>
  <si>
    <t>GJ01DU3228</t>
  </si>
  <si>
    <t>Kiran</t>
  </si>
  <si>
    <t>85</t>
  </si>
  <si>
    <t>DR/AHD/22-23/12002778</t>
  </si>
  <si>
    <t>Kunj Tripathi</t>
  </si>
  <si>
    <t>260.02</t>
  </si>
  <si>
    <t>2426.82</t>
  </si>
  <si>
    <t>Jagdish</t>
  </si>
  <si>
    <t>86</t>
  </si>
  <si>
    <t>DR/AHD/22-23/12002851</t>
  </si>
  <si>
    <t>CAHD23/012001271</t>
  </si>
  <si>
    <t>THE BOSTON CONSULTING GROUP (INDIA) PRIVATE LIMITED</t>
  </si>
  <si>
    <t>Abhishek Gopalka</t>
  </si>
  <si>
    <t>G/G : 8/80</t>
  </si>
  <si>
    <t>4252.4</t>
  </si>
  <si>
    <t>510.29</t>
  </si>
  <si>
    <t>4762.69</t>
  </si>
  <si>
    <t>87</t>
  </si>
  <si>
    <t>DR/AHD/22-23/12002846</t>
  </si>
  <si>
    <t>CAHD23/012001207</t>
  </si>
  <si>
    <t>BP EXPLORATION (ALPHA) LIMITED</t>
  </si>
  <si>
    <t>Chirag  Kotecha</t>
  </si>
  <si>
    <t>3500</t>
  </si>
  <si>
    <t>420</t>
  </si>
  <si>
    <t>3920</t>
  </si>
  <si>
    <t>GJ1RV2997</t>
  </si>
  <si>
    <t>Nepalsingh</t>
  </si>
  <si>
    <t>88</t>
  </si>
  <si>
    <t>DR/AHD/22-23/12002836</t>
  </si>
  <si>
    <t>CIGJ23/019000137</t>
  </si>
  <si>
    <t>BASF CATALYSTS INDIA PRIVATE LIMITED</t>
  </si>
  <si>
    <t>Sundaravel P</t>
  </si>
  <si>
    <t>11703.32</t>
  </si>
  <si>
    <t>1404.4</t>
  </si>
  <si>
    <t>13107.72</t>
  </si>
  <si>
    <t>GJ01DY9696</t>
  </si>
  <si>
    <t>89</t>
  </si>
  <si>
    <t>DR/AHD/22-23/12002852</t>
  </si>
  <si>
    <t>CAHD23/012001241</t>
  </si>
  <si>
    <t>4802.4</t>
  </si>
  <si>
    <t>576.29</t>
  </si>
  <si>
    <t>5378.69</t>
  </si>
  <si>
    <t>DR/SUR/22-23/69000287</t>
  </si>
  <si>
    <t>CSUR23/069000175</t>
  </si>
  <si>
    <t>A.T. KEARNEY CONSULTING (INDIA) PRIVATE LIMITED</t>
  </si>
  <si>
    <t>Arun Unni</t>
  </si>
  <si>
    <t>5155</t>
  </si>
  <si>
    <t>618.6</t>
  </si>
  <si>
    <t>5773.6</t>
  </si>
  <si>
    <t>Santosh</t>
  </si>
  <si>
    <t>+918770645300</t>
  </si>
  <si>
    <t>91</t>
  </si>
  <si>
    <t>DR/SUR/22-23/69000286</t>
  </si>
  <si>
    <t>CSUR23/069000174</t>
  </si>
  <si>
    <t>SAVILLS PROPERTY SERVICES (INDIA) PRIVATE LIMITED</t>
  </si>
  <si>
    <t>Mr Wilson Macwan</t>
  </si>
  <si>
    <t>5800</t>
  </si>
  <si>
    <t>696</t>
  </si>
  <si>
    <t>6496</t>
  </si>
  <si>
    <t>GJ01FT2202</t>
  </si>
  <si>
    <t>SOHEL</t>
  </si>
  <si>
    <t>+919924052448</t>
  </si>
  <si>
    <t>92</t>
  </si>
  <si>
    <t>DR/AHD/22-23/12002863</t>
  </si>
  <si>
    <t>CAHD23/012001292</t>
  </si>
  <si>
    <t>NIDEC-SHIMPO INDIA MANUFACTURING PVT. LTD.</t>
  </si>
  <si>
    <t>Chirag Patel</t>
  </si>
  <si>
    <t>6690</t>
  </si>
  <si>
    <t>802.8</t>
  </si>
  <si>
    <t>7492.8</t>
  </si>
  <si>
    <t>GJ01fT0373</t>
  </si>
  <si>
    <t>Ram sharan</t>
  </si>
  <si>
    <t>+917600351166</t>
  </si>
  <si>
    <t>93</t>
  </si>
  <si>
    <t>DR/AHD/22-23/12002865</t>
  </si>
  <si>
    <t>CAHD23/012001286</t>
  </si>
  <si>
    <t>Rajarshi Mahanta</t>
  </si>
  <si>
    <t>3107</t>
  </si>
  <si>
    <t>383.64</t>
  </si>
  <si>
    <t>3580.64</t>
  </si>
  <si>
    <t>GJ01HT9006</t>
  </si>
  <si>
    <t>Dinesh</t>
  </si>
  <si>
    <t>+918849245613</t>
  </si>
  <si>
    <t>94</t>
  </si>
  <si>
    <t>DR/AHD/22-23/12002832</t>
  </si>
  <si>
    <t>CAHD23/012001210</t>
  </si>
  <si>
    <t>HEWLETT PACKARD INDIA SALES PVT LTD</t>
  </si>
  <si>
    <t>SHAILESH TRIPATHI</t>
  </si>
  <si>
    <t>3801.6</t>
  </si>
  <si>
    <t>456.19</t>
  </si>
  <si>
    <t>4257.79</t>
  </si>
  <si>
    <t>95</t>
  </si>
  <si>
    <t>DR/AHD/22-23/12002838</t>
  </si>
  <si>
    <t>CAHD23/012001240</t>
  </si>
  <si>
    <t>ZEE ENTERTAINMENT ENTERPRISES LIMITED</t>
  </si>
  <si>
    <t>Mr Ashish Sehgal</t>
  </si>
  <si>
    <t>7000</t>
  </si>
  <si>
    <t>840</t>
  </si>
  <si>
    <t>7840</t>
  </si>
  <si>
    <t>96</t>
  </si>
  <si>
    <t>DR/AHD/22-23/12002887</t>
  </si>
  <si>
    <t>CAHD23/012001281</t>
  </si>
  <si>
    <t>EASTERN TRAVELS PVT LTD</t>
  </si>
  <si>
    <t>MR. RAVI  CHAVDA</t>
  </si>
  <si>
    <t>6960</t>
  </si>
  <si>
    <t>835.2</t>
  </si>
  <si>
    <t>7795.2</t>
  </si>
  <si>
    <t>GJ01HT8600</t>
  </si>
  <si>
    <t>97</t>
  </si>
  <si>
    <t>DR/AHD/22-23/12002891</t>
  </si>
  <si>
    <t>CAHD23/012001278</t>
  </si>
  <si>
    <t>Kunal Kaushal</t>
  </si>
  <si>
    <t>6770</t>
  </si>
  <si>
    <t>812.4</t>
  </si>
  <si>
    <t>7582.4</t>
  </si>
  <si>
    <t>GJ18BV0696</t>
  </si>
  <si>
    <t>Kishan Singh</t>
  </si>
  <si>
    <t>98</t>
  </si>
  <si>
    <t>DR/AHD/22-23/12002809</t>
  </si>
  <si>
    <t>CAHD23/012001293</t>
  </si>
  <si>
    <t>Mr Gunjarav Nayak</t>
  </si>
  <si>
    <t>3850</t>
  </si>
  <si>
    <t>480</t>
  </si>
  <si>
    <t>4480</t>
  </si>
  <si>
    <t>99</t>
  </si>
  <si>
    <t>DR/SUR/22-23/69000288</t>
  </si>
  <si>
    <t>CSUR23/069000177</t>
  </si>
  <si>
    <t>Vikas Mittal</t>
  </si>
  <si>
    <t>25115</t>
  </si>
  <si>
    <t>3013.8</t>
  </si>
  <si>
    <t>28128.8</t>
  </si>
  <si>
    <t>100</t>
  </si>
  <si>
    <t>DR/AHD/22-23/12002890</t>
  </si>
  <si>
    <t>CAHD23/012001294</t>
  </si>
  <si>
    <t>16260</t>
  </si>
  <si>
    <t>1951.2</t>
  </si>
  <si>
    <t>18211.2</t>
  </si>
  <si>
    <t>GJ01DZ0853</t>
  </si>
  <si>
    <t>Jitubhai</t>
  </si>
  <si>
    <t>+917984113409</t>
  </si>
  <si>
    <t>101</t>
  </si>
  <si>
    <t>DR/BHJ/22-23/76000015</t>
  </si>
  <si>
    <t>CBHJ23/076000011</t>
  </si>
  <si>
    <t>MAERSK LINE INDIA PVT LTD</t>
  </si>
  <si>
    <t>Tejaswini  Mohite</t>
  </si>
  <si>
    <t>8250</t>
  </si>
  <si>
    <t>994.8</t>
  </si>
  <si>
    <t>9284.8</t>
  </si>
  <si>
    <t>GJ12BY1335</t>
  </si>
  <si>
    <t>Dilip Sinh</t>
  </si>
  <si>
    <t>+919979307621</t>
  </si>
  <si>
    <t>102</t>
  </si>
  <si>
    <t>DR/AHD/22-23/12002827</t>
  </si>
  <si>
    <t>CAHD23/012001295</t>
  </si>
  <si>
    <t>Ms Aparna Bhosle</t>
  </si>
  <si>
    <t>1650</t>
  </si>
  <si>
    <t>216</t>
  </si>
  <si>
    <t>2016</t>
  </si>
  <si>
    <t>Rajveerbhai</t>
  </si>
  <si>
    <t>+919898370557</t>
  </si>
  <si>
    <t>103</t>
  </si>
  <si>
    <t>DR/AHD/22-23/12002898</t>
  </si>
  <si>
    <t>CAHD23/012001287</t>
  </si>
  <si>
    <t>Mani Singhal</t>
  </si>
  <si>
    <t>4002.4</t>
  </si>
  <si>
    <t>498.29</t>
  </si>
  <si>
    <t>4650.69</t>
  </si>
  <si>
    <t>104</t>
  </si>
  <si>
    <t>DR/AHD/22-23/12002904</t>
  </si>
  <si>
    <t>CAHD23/012001244</t>
  </si>
  <si>
    <t>2535</t>
  </si>
  <si>
    <t>304.2</t>
  </si>
  <si>
    <t>2839.2</t>
  </si>
  <si>
    <t>GJ07BT2168</t>
  </si>
  <si>
    <t>105</t>
  </si>
  <si>
    <t>DR/AHD/22-23/12002885</t>
  </si>
  <si>
    <t>CIGJ23/019000133</t>
  </si>
  <si>
    <t>Eight Roads Investment Advisors Private Limited</t>
  </si>
  <si>
    <t>Deepak Kanvinde</t>
  </si>
  <si>
    <t>1810</t>
  </si>
  <si>
    <t>228</t>
  </si>
  <si>
    <t>2128</t>
  </si>
  <si>
    <t>106</t>
  </si>
  <si>
    <t>DR/AHD/22-23/12002870</t>
  </si>
  <si>
    <t>Vishap Rana</t>
  </si>
  <si>
    <t>2200</t>
  </si>
  <si>
    <t>264</t>
  </si>
  <si>
    <t>2464</t>
  </si>
  <si>
    <t>107</t>
  </si>
  <si>
    <t>DR/AHD/22-23/12002869</t>
  </si>
  <si>
    <t>CAHD23/012001242</t>
  </si>
  <si>
    <t>Mr Kausik Misra</t>
  </si>
  <si>
    <t>1550</t>
  </si>
  <si>
    <t>186</t>
  </si>
  <si>
    <t>1736</t>
  </si>
  <si>
    <t>108</t>
  </si>
  <si>
    <t>DR/AHD/22-23/12002907</t>
  </si>
  <si>
    <t>CIGJ23/019000122</t>
  </si>
  <si>
    <t>109</t>
  </si>
  <si>
    <t>DR/AHD/22-23/12002877</t>
  </si>
  <si>
    <t>CAHD23/012001247</t>
  </si>
  <si>
    <t>Gaurav</t>
  </si>
  <si>
    <t>2201.2</t>
  </si>
  <si>
    <t>264.14</t>
  </si>
  <si>
    <t>2465.34</t>
  </si>
  <si>
    <t>110</t>
  </si>
  <si>
    <t>DR/AHD/22-23/12002899</t>
  </si>
  <si>
    <t>CAHD23/012001277</t>
  </si>
  <si>
    <t>111</t>
  </si>
  <si>
    <t>DR/AHD/22-23/12002871</t>
  </si>
  <si>
    <t>8310</t>
  </si>
  <si>
    <t>997.2</t>
  </si>
  <si>
    <t>9307.2</t>
  </si>
  <si>
    <t>GJ01JT6735</t>
  </si>
  <si>
    <t>Hetpal</t>
  </si>
  <si>
    <t>+919898179458</t>
  </si>
  <si>
    <t>112</t>
  </si>
  <si>
    <t>DR/AHD/22-23/12002886</t>
  </si>
  <si>
    <t>5650</t>
  </si>
  <si>
    <t>678</t>
  </si>
  <si>
    <t>6328</t>
  </si>
  <si>
    <t>Alpeshbhai</t>
  </si>
  <si>
    <t>113</t>
  </si>
  <si>
    <t>DR/AHD/22-23/12002840</t>
  </si>
  <si>
    <t>CAHD23/012001296</t>
  </si>
  <si>
    <t>114</t>
  </si>
  <si>
    <t>DR/AHD/22-23/12002828</t>
  </si>
  <si>
    <t>CAHD23/012001297</t>
  </si>
  <si>
    <t>9556</t>
  </si>
  <si>
    <t>365</t>
  </si>
  <si>
    <t>1190.52</t>
  </si>
  <si>
    <t>11111.52</t>
  </si>
  <si>
    <t>+917228991362</t>
  </si>
  <si>
    <t>115</t>
  </si>
  <si>
    <t>DR/AHD/22-23/12002764</t>
  </si>
  <si>
    <t>CAHD23/012001395</t>
  </si>
  <si>
    <t>INVASCENT ADVISORY SERICES INDIA LLP</t>
  </si>
  <si>
    <t>SUMIT GUPTA</t>
  </si>
  <si>
    <t>8025</t>
  </si>
  <si>
    <t>963</t>
  </si>
  <si>
    <t>8988</t>
  </si>
  <si>
    <t>GJ18AZ5839</t>
  </si>
  <si>
    <t>Sonubhai</t>
  </si>
  <si>
    <t>+919023031514</t>
  </si>
  <si>
    <t>116</t>
  </si>
  <si>
    <t>DR/AHD/22-23/12002776</t>
  </si>
  <si>
    <t>CAHD23/012001335</t>
  </si>
  <si>
    <t>NOVARTIS HEALTHCARE PRIVATE LIMITED</t>
  </si>
  <si>
    <t>Sagar Vishal/Shahid Parvej/Jain,Meenakshi</t>
  </si>
  <si>
    <t>5540.05</t>
  </si>
  <si>
    <t>664.81</t>
  </si>
  <si>
    <t>6204.86</t>
  </si>
  <si>
    <t>GJ01JT2779</t>
  </si>
  <si>
    <t>Asif</t>
  </si>
  <si>
    <t>+919904346706</t>
  </si>
  <si>
    <t>117</t>
  </si>
  <si>
    <t>DR/AHD/22-23/12002775</t>
  </si>
  <si>
    <t>CAHD23/012001283</t>
  </si>
  <si>
    <t>Ram Nidumukkala/Geeta Jagasia/Gazala Khan Koticha/Premkumar Santhanakrishnan</t>
  </si>
  <si>
    <t>8317.27</t>
  </si>
  <si>
    <t>998.07</t>
  </si>
  <si>
    <t>9315.34</t>
  </si>
  <si>
    <t>GJ01HT5544</t>
  </si>
  <si>
    <t>Fateh Singh</t>
  </si>
  <si>
    <t>+917069882291</t>
  </si>
  <si>
    <t>118</t>
  </si>
  <si>
    <t>DR/AHD/22-23/12002777</t>
  </si>
  <si>
    <t>CAHD23/012001282</t>
  </si>
  <si>
    <t>Viswanadha Reddi Kajuluri/Vandana Singh/Sumanth Prabhu/Sridevi Challa</t>
  </si>
  <si>
    <t>8367.09</t>
  </si>
  <si>
    <t>1004.05</t>
  </si>
  <si>
    <t>9371.14</t>
  </si>
  <si>
    <t>GJ18BT2991</t>
  </si>
  <si>
    <t>Himmat Singh</t>
  </si>
  <si>
    <t>+919558912081</t>
  </si>
  <si>
    <t>119</t>
  </si>
  <si>
    <t>DR/AHD/22-23/12002892</t>
  </si>
  <si>
    <t>CAHD23/012001222</t>
  </si>
  <si>
    <t>2665</t>
  </si>
  <si>
    <t>319.8</t>
  </si>
  <si>
    <t>2984.8</t>
  </si>
  <si>
    <t>120</t>
  </si>
  <si>
    <t>DR/AHD/22-23/12002881</t>
  </si>
  <si>
    <t>CIGJ23/019000134</t>
  </si>
  <si>
    <t>RADIANCE RENEWABLES PRIVATE LIMTIED</t>
  </si>
  <si>
    <t>Damodar Shingare</t>
  </si>
  <si>
    <t>6685</t>
  </si>
  <si>
    <t>813</t>
  </si>
  <si>
    <t>7588</t>
  </si>
  <si>
    <t>Vikram</t>
  </si>
  <si>
    <t>121</t>
  </si>
  <si>
    <t>DR/AHD/22-23/12002912</t>
  </si>
  <si>
    <t>CAHD23/012001243</t>
  </si>
  <si>
    <t>6450</t>
  </si>
  <si>
    <t>774</t>
  </si>
  <si>
    <t>7224</t>
  </si>
  <si>
    <t>122</t>
  </si>
  <si>
    <t>DR/AHD/22-23/12002867</t>
  </si>
  <si>
    <t>CAHD23/012001225</t>
  </si>
  <si>
    <t>SUNDARAM ASSET MANAGEMENT CO. LTD.</t>
  </si>
  <si>
    <t>Sudhir Kedia</t>
  </si>
  <si>
    <t>7885</t>
  </si>
  <si>
    <t>964.2</t>
  </si>
  <si>
    <t>8999.2</t>
  </si>
  <si>
    <t>Jaswant Singh</t>
  </si>
  <si>
    <t>123</t>
  </si>
  <si>
    <t>DR/AHD/22-23/12002786</t>
  </si>
  <si>
    <t>CAHD23/012001299</t>
  </si>
  <si>
    <t>FCM TRAVEL SOLUTIONS (INDIA) PRIVATE LIMITED</t>
  </si>
  <si>
    <t>Mr Anurag Tripathi</t>
  </si>
  <si>
    <t>5495</t>
  </si>
  <si>
    <t>677.4</t>
  </si>
  <si>
    <t>6322.4</t>
  </si>
  <si>
    <t>124</t>
  </si>
  <si>
    <t>DR/SUR/22-23/69000289</t>
  </si>
  <si>
    <t>CSUR23/069000176</t>
  </si>
  <si>
    <t>Manayankath  Haridasan</t>
  </si>
  <si>
    <t>2902.4</t>
  </si>
  <si>
    <t>348.29</t>
  </si>
  <si>
    <t>3250.69</t>
  </si>
  <si>
    <t>GJ005BX2217</t>
  </si>
  <si>
    <t>Ashraf</t>
  </si>
  <si>
    <t>+918320049411</t>
  </si>
  <si>
    <t>125</t>
  </si>
  <si>
    <t>DR/AHD/22-23/12002908</t>
  </si>
  <si>
    <t>CAHD23/012001246</t>
  </si>
  <si>
    <t>BUSINESS SWEDEN-THE SWEDISH TRADE &amp; INVEST COUNCIL</t>
  </si>
  <si>
    <t>Adrian  Gomes</t>
  </si>
  <si>
    <t>5434</t>
  </si>
  <si>
    <t>652.08</t>
  </si>
  <si>
    <t>6086.08</t>
  </si>
  <si>
    <t>Snilbhai</t>
  </si>
  <si>
    <t>+917046423067</t>
  </si>
  <si>
    <t>126</t>
  </si>
  <si>
    <t>DR/AHD/22-23/12002888</t>
  </si>
  <si>
    <t>CAHD23/012001279</t>
  </si>
  <si>
    <t>Mr Vinay Kuruvilla Philip</t>
  </si>
  <si>
    <t>4385</t>
  </si>
  <si>
    <t>526.2</t>
  </si>
  <si>
    <t>4911.2</t>
  </si>
  <si>
    <t>Sankar Bhai</t>
  </si>
  <si>
    <t>+919727978500</t>
  </si>
  <si>
    <t>127</t>
  </si>
  <si>
    <t>DR/SUR/22-23/69000291</t>
  </si>
  <si>
    <t>CSUR23/069000171</t>
  </si>
  <si>
    <t>Pranay Checker</t>
  </si>
  <si>
    <t>15646</t>
  </si>
  <si>
    <t>1877.52</t>
  </si>
  <si>
    <t>17523.52</t>
  </si>
  <si>
    <t>MH48F2789</t>
  </si>
  <si>
    <t>Jayhind</t>
  </si>
  <si>
    <t>+919903674770</t>
  </si>
  <si>
    <t>128</t>
  </si>
  <si>
    <t>DR/AHD/22-23/12002918</t>
  </si>
  <si>
    <t>CAHD23/012001333</t>
  </si>
  <si>
    <t>OMRON AUTOMATION PVT LTD</t>
  </si>
  <si>
    <t>Nikunj Shah</t>
  </si>
  <si>
    <t>20062</t>
  </si>
  <si>
    <t>485</t>
  </si>
  <si>
    <t>2465.64</t>
  </si>
  <si>
    <t>23012.64</t>
  </si>
  <si>
    <t>GJ01ET0853</t>
  </si>
  <si>
    <t>129</t>
  </si>
  <si>
    <t>DR/AHD/22-23/12002913</t>
  </si>
  <si>
    <t>CAHD23/012001245</t>
  </si>
  <si>
    <t>1430</t>
  </si>
  <si>
    <t>171.6</t>
  </si>
  <si>
    <t>1601.6</t>
  </si>
  <si>
    <t>130</t>
  </si>
  <si>
    <t>DR/SUR/22-23/69000280</t>
  </si>
  <si>
    <t>CIGJ23/019000128</t>
  </si>
  <si>
    <t>D E SHAW INDIA PVT LTD</t>
  </si>
  <si>
    <t>Rohit Kumar Singhal</t>
  </si>
  <si>
    <t>1239.52</t>
  </si>
  <si>
    <t>148.74</t>
  </si>
  <si>
    <t>1388.26</t>
  </si>
  <si>
    <t>GJ05BX3129</t>
  </si>
  <si>
    <t>ashok</t>
  </si>
  <si>
    <t>+919409199481</t>
  </si>
  <si>
    <t>131</t>
  </si>
  <si>
    <t>DR/AHD/22-23/12002873</t>
  </si>
  <si>
    <t>CAHD23/012001334</t>
  </si>
  <si>
    <t>10308</t>
  </si>
  <si>
    <t>1259.76</t>
  </si>
  <si>
    <t>11757.76</t>
  </si>
  <si>
    <t>132</t>
  </si>
  <si>
    <t>DR/AHD/22-23/12002882</t>
  </si>
  <si>
    <t>4970</t>
  </si>
  <si>
    <t>596.4</t>
  </si>
  <si>
    <t>5566.4</t>
  </si>
  <si>
    <t>Vikrambhai</t>
  </si>
  <si>
    <t>133</t>
  </si>
  <si>
    <t>DR/AHD/22-23/12002925</t>
  </si>
  <si>
    <t>CIGJ23/019000123</t>
  </si>
  <si>
    <t>Chahat Gupta</t>
  </si>
  <si>
    <t>508.82</t>
  </si>
  <si>
    <t>4749.02</t>
  </si>
  <si>
    <t>134</t>
  </si>
  <si>
    <t>DR/AHD/22-23/12002916</t>
  </si>
  <si>
    <t>CAHD23/012001226</t>
  </si>
  <si>
    <t>HEXAGON CAPABILITY CENTER INDIA PRIVATE LIMITED</t>
  </si>
  <si>
    <t>Bhagwandas Mirchumal  Sahajwani</t>
  </si>
  <si>
    <t>7955</t>
  </si>
  <si>
    <t>965.4</t>
  </si>
  <si>
    <t>9010.4</t>
  </si>
  <si>
    <t>135</t>
  </si>
  <si>
    <t>DR/SUR/22-23/69000290</t>
  </si>
  <si>
    <t>CSUR23/069000172</t>
  </si>
  <si>
    <t>2602.4</t>
  </si>
  <si>
    <t>312.29</t>
  </si>
  <si>
    <t>2914.69</t>
  </si>
  <si>
    <t>GJ05BX2217</t>
  </si>
  <si>
    <t>136</t>
  </si>
  <si>
    <t>DR/AHD/22-23/12002849</t>
  </si>
  <si>
    <t>CAHD23/012001392</t>
  </si>
  <si>
    <t>Katsuya Nishihara</t>
  </si>
  <si>
    <t>12000</t>
  </si>
  <si>
    <t>1483.8</t>
  </si>
  <si>
    <t>13848.8</t>
  </si>
  <si>
    <t>137</t>
  </si>
  <si>
    <t>DR/BHJ/22-23/76000016</t>
  </si>
  <si>
    <t>CBHJ23/076000010</t>
  </si>
  <si>
    <t>990</t>
  </si>
  <si>
    <t>9240</t>
  </si>
  <si>
    <t>Vanraj Sinh</t>
  </si>
  <si>
    <t>+919099693340</t>
  </si>
  <si>
    <t>138</t>
  </si>
  <si>
    <t>DR/AHD/22-23/12002758</t>
  </si>
  <si>
    <t>CAHD23/012001227</t>
  </si>
  <si>
    <t>EMCURE PHARMACEUTICALS LIMITED</t>
  </si>
  <si>
    <t>Sudheer Paladugu &amp; Suresh Kumar Arvapalli</t>
  </si>
  <si>
    <t>8970</t>
  </si>
  <si>
    <t>1094.4</t>
  </si>
  <si>
    <t>10214.4</t>
  </si>
  <si>
    <t>Nepal Singh Ji</t>
  </si>
  <si>
    <t>+917600610637</t>
  </si>
  <si>
    <t>139</t>
  </si>
  <si>
    <t>DR/SUR/22-23/69000294</t>
  </si>
  <si>
    <t>CSUR23/069000166</t>
  </si>
  <si>
    <t>Sunil subramaniam</t>
  </si>
  <si>
    <t>21747</t>
  </si>
  <si>
    <t>2609.64</t>
  </si>
  <si>
    <t>24356.64</t>
  </si>
  <si>
    <t>GJ01BZ2147</t>
  </si>
  <si>
    <t>Ajay</t>
  </si>
  <si>
    <t>+919825147638</t>
  </si>
  <si>
    <t>140</t>
  </si>
  <si>
    <t>DR/AHD/22-23/12002965</t>
  </si>
  <si>
    <t>GJ18BT2870</t>
  </si>
  <si>
    <t>Hitesh</t>
  </si>
  <si>
    <t>+919712480954</t>
  </si>
  <si>
    <t>141</t>
  </si>
  <si>
    <t>DR/SUR/22-23/69000293</t>
  </si>
  <si>
    <t>CSUR23/069000165</t>
  </si>
  <si>
    <t>OHMI INDUSTRIES ASIA PRIVATE LIMITED</t>
  </si>
  <si>
    <t>Sunil Nandlal Gupta</t>
  </si>
  <si>
    <t>5047.92</t>
  </si>
  <si>
    <t>605.75</t>
  </si>
  <si>
    <t>5653.67</t>
  </si>
  <si>
    <t>+918141212331</t>
  </si>
  <si>
    <t>142</t>
  </si>
  <si>
    <t>DR/AHD/22-23/12002959</t>
  </si>
  <si>
    <t>Nepalsingh ji</t>
  </si>
  <si>
    <t>143</t>
  </si>
  <si>
    <t>DR/AHD/22-23/12002991</t>
  </si>
  <si>
    <t>CAHD23/012001304</t>
  </si>
  <si>
    <t>AVENDUS WEALTH MANAGEMENT PRIVAT LIMITED</t>
  </si>
  <si>
    <t>Mr. Vaibhav Mathur</t>
  </si>
  <si>
    <t>3880</t>
  </si>
  <si>
    <t>476.4</t>
  </si>
  <si>
    <t>4446.4</t>
  </si>
  <si>
    <t>Raja</t>
  </si>
  <si>
    <t>144</t>
  </si>
  <si>
    <t>DR/AHD/22-23/12002973</t>
  </si>
  <si>
    <t>CAHD23/012001321</t>
  </si>
  <si>
    <t>CREDIT CARDS - WALK IN CLIENTS</t>
  </si>
  <si>
    <t>Varun Udeshi</t>
  </si>
  <si>
    <t>14430</t>
  </si>
  <si>
    <t>335</t>
  </si>
  <si>
    <t>1771.8</t>
  </si>
  <si>
    <t>16536.8</t>
  </si>
  <si>
    <t>Sonu</t>
  </si>
  <si>
    <t>145</t>
  </si>
  <si>
    <t>DR/AHD/22-23/12002980</t>
  </si>
  <si>
    <t>CAHD23/012001340</t>
  </si>
  <si>
    <t>RA CHEM PHARMA LIMITED</t>
  </si>
  <si>
    <t>Dr.Prasada Raju</t>
  </si>
  <si>
    <t>2175</t>
  </si>
  <si>
    <t>261</t>
  </si>
  <si>
    <t>2436</t>
  </si>
  <si>
    <t>GJ01HT6181</t>
  </si>
  <si>
    <t>Amir</t>
  </si>
  <si>
    <t>+917600105722</t>
  </si>
  <si>
    <t>146</t>
  </si>
  <si>
    <t>DR/AHD/22-23/12002976</t>
  </si>
  <si>
    <t>CIGJ23/019000119</t>
  </si>
  <si>
    <t>147</t>
  </si>
  <si>
    <t>DR/BHJ/22-23/76000017</t>
  </si>
  <si>
    <t>CBHJ23/076000012</t>
  </si>
  <si>
    <t>SUJYOTI INDIA PRIVATE LTD</t>
  </si>
  <si>
    <t>Mr. Atul Doshi</t>
  </si>
  <si>
    <t>18900</t>
  </si>
  <si>
    <t>2268</t>
  </si>
  <si>
    <t>21168</t>
  </si>
  <si>
    <t>GJ12BW6830</t>
  </si>
  <si>
    <t>Mansur Bhai</t>
  </si>
  <si>
    <t>+919510905921</t>
  </si>
  <si>
    <t>148</t>
  </si>
  <si>
    <t>DR/SUR/22-23/69000298</t>
  </si>
  <si>
    <t>CSUR23/069000168</t>
  </si>
  <si>
    <t>TRIMBLE NAVIGATION INDIA PVT LTD</t>
  </si>
  <si>
    <t>Subhash Kumar</t>
  </si>
  <si>
    <t>2365</t>
  </si>
  <si>
    <t>283.8</t>
  </si>
  <si>
    <t>2648.8</t>
  </si>
  <si>
    <t>GJ03AX8730</t>
  </si>
  <si>
    <t>Bharat</t>
  </si>
  <si>
    <t>+919327553445</t>
  </si>
  <si>
    <t>149</t>
  </si>
  <si>
    <t>DR/AHD/22-23/12002946</t>
  </si>
  <si>
    <t>CAHD23/012001305</t>
  </si>
  <si>
    <t>Amit Shekhar</t>
  </si>
  <si>
    <t>6056.6</t>
  </si>
  <si>
    <t>726.79</t>
  </si>
  <si>
    <t>6783.39</t>
  </si>
  <si>
    <t>GJ01DZ6092</t>
  </si>
  <si>
    <t>Bhavesh</t>
  </si>
  <si>
    <t>+919924106496</t>
  </si>
  <si>
    <t>DR/AHD/22-23/12003019</t>
  </si>
  <si>
    <t>CAHD23/012001350</t>
  </si>
  <si>
    <t>Chirag Kotecha</t>
  </si>
  <si>
    <t>2420</t>
  </si>
  <si>
    <t>301.2</t>
  </si>
  <si>
    <t>2811.2</t>
  </si>
  <si>
    <t>151</t>
  </si>
  <si>
    <t>DR/AHD/22-23/12002986</t>
  </si>
  <si>
    <t>CAHD23/012001311</t>
  </si>
  <si>
    <t>3190</t>
  </si>
  <si>
    <t>382.8</t>
  </si>
  <si>
    <t>3572.8</t>
  </si>
  <si>
    <t>GJ18BT1086</t>
  </si>
  <si>
    <t>+919725066365</t>
  </si>
  <si>
    <t>152</t>
  </si>
  <si>
    <t>DR/AHD/22-23/12003023</t>
  </si>
  <si>
    <t>Nishank Sethi</t>
  </si>
  <si>
    <t>753.51</t>
  </si>
  <si>
    <t>7032.71</t>
  </si>
  <si>
    <t>Ramcharan</t>
  </si>
  <si>
    <t>153</t>
  </si>
  <si>
    <t>DR/AHD/22-23/12003016</t>
  </si>
  <si>
    <t>GJ38T2302</t>
  </si>
  <si>
    <t>+919773146719</t>
  </si>
  <si>
    <t>154</t>
  </si>
  <si>
    <t>DR/AHD/22-23/12003010</t>
  </si>
  <si>
    <t>CAHD23/012001367</t>
  </si>
  <si>
    <t>INEOS STYROLUTION INDIA LIMITED</t>
  </si>
  <si>
    <t>Mr Jitesh Mantri &amp; Mr.Anindya Pal</t>
  </si>
  <si>
    <t>7542</t>
  </si>
  <si>
    <t>905.04</t>
  </si>
  <si>
    <t>8447.04</t>
  </si>
  <si>
    <t>155</t>
  </si>
  <si>
    <t>DR/SUR/22-23/69000297</t>
  </si>
  <si>
    <t>CSUR23/069000167</t>
  </si>
  <si>
    <t>Vijai Singh</t>
  </si>
  <si>
    <t>2722.76</t>
  </si>
  <si>
    <t>326.73</t>
  </si>
  <si>
    <t>3049.49</t>
  </si>
  <si>
    <t>GJ01FT5837</t>
  </si>
  <si>
    <t>156</t>
  </si>
  <si>
    <t>DR/AHD/22-23/12002947</t>
  </si>
  <si>
    <t>CAHD23/012001284</t>
  </si>
  <si>
    <t>4209.74</t>
  </si>
  <si>
    <t>505.17</t>
  </si>
  <si>
    <t>4714.91</t>
  </si>
  <si>
    <t>Bhavesh 9924106496</t>
  </si>
  <si>
    <t>+917359440121</t>
  </si>
  <si>
    <t>157</t>
  </si>
  <si>
    <t>DR/AHD/22-23/12003049</t>
  </si>
  <si>
    <t>CAHD23/012001348</t>
  </si>
  <si>
    <t>TOSHIBA TRANSMISSION &amp; DISTRIBUTION SYSTEMS (INDIA) PVT LTD</t>
  </si>
  <si>
    <t>Mr. Ashok Kamra</t>
  </si>
  <si>
    <t>7035</t>
  </si>
  <si>
    <t>300</t>
  </si>
  <si>
    <t>880.2</t>
  </si>
  <si>
    <t>8215.2</t>
  </si>
  <si>
    <t>158</t>
  </si>
  <si>
    <t>DR/SUR/22-23/69000303</t>
  </si>
  <si>
    <t>CIGJ23/019000120</t>
  </si>
  <si>
    <t>3749.7</t>
  </si>
  <si>
    <t>449.96</t>
  </si>
  <si>
    <t>4199.66</t>
  </si>
  <si>
    <t>159</t>
  </si>
  <si>
    <t>DR/SUR/22-23/69000301</t>
  </si>
  <si>
    <t>CSUR23/069000169</t>
  </si>
  <si>
    <t>Ashish Aggarwal</t>
  </si>
  <si>
    <t>5972</t>
  </si>
  <si>
    <t>716.64</t>
  </si>
  <si>
    <t>6688.64</t>
  </si>
  <si>
    <t>DR/SUR/22-23/69000302</t>
  </si>
  <si>
    <t>CSUR23/069000170</t>
  </si>
  <si>
    <t>Gaurav  Dhamija</t>
  </si>
  <si>
    <t>3405.77</t>
  </si>
  <si>
    <t>408.69</t>
  </si>
  <si>
    <t>3814.46</t>
  </si>
  <si>
    <t>161</t>
  </si>
  <si>
    <t>DR/AHD/22-23/12003046</t>
  </si>
  <si>
    <t>CAHD23/012001349</t>
  </si>
  <si>
    <t>Dankit Morakhia</t>
  </si>
  <si>
    <t>21680</t>
  </si>
  <si>
    <t>835</t>
  </si>
  <si>
    <t>2701.8</t>
  </si>
  <si>
    <t>25216.8</t>
  </si>
  <si>
    <t>GJ38T2561</t>
  </si>
  <si>
    <t>Nitesh Bhai</t>
  </si>
  <si>
    <t>+919925632740</t>
  </si>
  <si>
    <t>162</t>
  </si>
  <si>
    <t>DR/SUR/22-23/69000304</t>
  </si>
  <si>
    <t>CSUR23/069000164</t>
  </si>
  <si>
    <t>1288</t>
  </si>
  <si>
    <t>154.56</t>
  </si>
  <si>
    <t>1442.56</t>
  </si>
  <si>
    <t>unni</t>
  </si>
  <si>
    <t>163</t>
  </si>
  <si>
    <t>DR/SUR/22-23/69000299</t>
  </si>
  <si>
    <t>Aradhya Khandelwal</t>
  </si>
  <si>
    <t>2177.96</t>
  </si>
  <si>
    <t>261.36</t>
  </si>
  <si>
    <t>2439.32</t>
  </si>
  <si>
    <t>GJ05BX2684</t>
  </si>
  <si>
    <t>+919712223760</t>
  </si>
  <si>
    <t>COURSERA INDIA PRIVATE LIMITED</t>
  </si>
  <si>
    <t>Malav Acharya</t>
  </si>
  <si>
    <t>ST JUDE MEDICAL INDIA PVT LTD</t>
  </si>
  <si>
    <t>178</t>
  </si>
  <si>
    <t>170</t>
  </si>
  <si>
    <t>DR/SUR/22-23/69000306</t>
  </si>
  <si>
    <t>CIGJ23/019000131</t>
  </si>
  <si>
    <t>AVEVA INFORMATION TECHNOLOGY INDIA PVT LTD</t>
  </si>
  <si>
    <t>Yogesh Udkar</t>
  </si>
  <si>
    <t>2070.84</t>
  </si>
  <si>
    <t>248.5</t>
  </si>
  <si>
    <t>2319.34</t>
  </si>
  <si>
    <t>171</t>
  </si>
  <si>
    <t>DR/AHD/22-23/12003025</t>
  </si>
  <si>
    <t>CAHD23/012001397</t>
  </si>
  <si>
    <t>JOHN DEERE INDIA PRIVATE LIMITED</t>
  </si>
  <si>
    <t>Sagar Gambhir +2</t>
  </si>
  <si>
    <t>26600</t>
  </si>
  <si>
    <t>3202.8</t>
  </si>
  <si>
    <t>29892.8</t>
  </si>
  <si>
    <t>172</t>
  </si>
  <si>
    <t>DR/AHD/22-23/12003107</t>
  </si>
  <si>
    <t>CAHD23/012001325</t>
  </si>
  <si>
    <t>Dhaval  Desai</t>
  </si>
  <si>
    <t>13657.52</t>
  </si>
  <si>
    <t>1638.9</t>
  </si>
  <si>
    <t>15296.42</t>
  </si>
  <si>
    <t>173</t>
  </si>
  <si>
    <t>DR/AHD/22-23/12003108</t>
  </si>
  <si>
    <t>CAHD23/012001343</t>
  </si>
  <si>
    <t>Mr AMRENDRA KUMAR</t>
  </si>
  <si>
    <t>5090</t>
  </si>
  <si>
    <t>628.8</t>
  </si>
  <si>
    <t>5868.8</t>
  </si>
  <si>
    <t>174</t>
  </si>
  <si>
    <t>DR/AHD/22-23/12003106</t>
  </si>
  <si>
    <t>CAHD23/012001324</t>
  </si>
  <si>
    <t>Parmita Desai</t>
  </si>
  <si>
    <t>5600</t>
  </si>
  <si>
    <t>672</t>
  </si>
  <si>
    <t>6272</t>
  </si>
  <si>
    <t>5935</t>
  </si>
  <si>
    <t>177</t>
  </si>
  <si>
    <t>DR/AHD/22-23/12003110</t>
  </si>
  <si>
    <t>CAHD23/012001310</t>
  </si>
  <si>
    <t>Malika  Bansal</t>
  </si>
  <si>
    <t>2626.6</t>
  </si>
  <si>
    <t>315.19</t>
  </si>
  <si>
    <t>2941.79</t>
  </si>
  <si>
    <t>DR/SUR/22-23/69000341</t>
  </si>
  <si>
    <t>11551.34</t>
  </si>
  <si>
    <t>1386.16</t>
  </si>
  <si>
    <t>12937.5</t>
  </si>
  <si>
    <t>179</t>
  </si>
  <si>
    <t>DR/AHD/22-23/12003098</t>
  </si>
  <si>
    <t>CAHD23/012001347</t>
  </si>
  <si>
    <t>Ms Shravya Reddy</t>
  </si>
  <si>
    <t>430.8</t>
  </si>
  <si>
    <t>4020.8</t>
  </si>
  <si>
    <t>DR/AHD/22-23/12003100</t>
  </si>
  <si>
    <t>CIGJ23/019000129</t>
  </si>
  <si>
    <t>MATHWORKS INDIA PRIVATE LIMITED</t>
  </si>
  <si>
    <t>Pratap Gawande</t>
  </si>
  <si>
    <t>1425</t>
  </si>
  <si>
    <t>181.8</t>
  </si>
  <si>
    <t>1696.8</t>
  </si>
  <si>
    <t>RJ14TE3179</t>
  </si>
  <si>
    <t>Munnabhai</t>
  </si>
  <si>
    <t>+917041911866</t>
  </si>
  <si>
    <t>181</t>
  </si>
  <si>
    <t>DR/AHD/22-23/12003105</t>
  </si>
  <si>
    <t>CAHD23/012001344</t>
  </si>
  <si>
    <t>KONE ELEVATOR INDIA PRIVATE LIMITED</t>
  </si>
  <si>
    <t>Mr. Narendran Ramakrishna</t>
  </si>
  <si>
    <t>1307</t>
  </si>
  <si>
    <t>167.64</t>
  </si>
  <si>
    <t>1564.64</t>
  </si>
  <si>
    <t>182</t>
  </si>
  <si>
    <t>DR/SUR/22-23/69000312</t>
  </si>
  <si>
    <t>CSUR23/069000178</t>
  </si>
  <si>
    <t>AIRBUS GROUP INDIA PVT LTD</t>
  </si>
  <si>
    <t>Udbhav Sharma</t>
  </si>
  <si>
    <t>2580</t>
  </si>
  <si>
    <t>309.6</t>
  </si>
  <si>
    <t>2889.6</t>
  </si>
  <si>
    <t>Jitu</t>
  </si>
  <si>
    <t>+918780368988</t>
  </si>
  <si>
    <t>183</t>
  </si>
  <si>
    <t>DR/AHD/22-23/12003123</t>
  </si>
  <si>
    <t>CAHD23/012001323</t>
  </si>
  <si>
    <t>2416</t>
  </si>
  <si>
    <t>289.92</t>
  </si>
  <si>
    <t>2705.92</t>
  </si>
  <si>
    <t>184</t>
  </si>
  <si>
    <t>DR/SUR/22-23/69000313</t>
  </si>
  <si>
    <t>CSUR23/069000173</t>
  </si>
  <si>
    <t>6180</t>
  </si>
  <si>
    <t>741.6</t>
  </si>
  <si>
    <t>6921.6</t>
  </si>
  <si>
    <t>185</t>
  </si>
  <si>
    <t>DR/AHD/22-23/12003073</t>
  </si>
  <si>
    <t>CAHD23/012001326</t>
  </si>
  <si>
    <t>9375</t>
  </si>
  <si>
    <t>1125</t>
  </si>
  <si>
    <t>10500</t>
  </si>
  <si>
    <t>DR/AHD/22-23/12003137</t>
  </si>
  <si>
    <t>CAHD23/012001341</t>
  </si>
  <si>
    <t>O A I S L - OFF USAGES-RAC DIV</t>
  </si>
  <si>
    <t>Azhar Rizvi</t>
  </si>
  <si>
    <t>1404</t>
  </si>
  <si>
    <t>1463</t>
  </si>
  <si>
    <t>188</t>
  </si>
  <si>
    <t>DR/SUR/22-23/69000314</t>
  </si>
  <si>
    <t>CIGJ23/019000135</t>
  </si>
  <si>
    <t>Kiran Chaudhari</t>
  </si>
  <si>
    <t>23655</t>
  </si>
  <si>
    <t>2838.6</t>
  </si>
  <si>
    <t>26493.6</t>
  </si>
  <si>
    <t>189</t>
  </si>
  <si>
    <t>DR/AHD/22-23/12003065</t>
  </si>
  <si>
    <t>CAHD23/012001327</t>
  </si>
  <si>
    <t>SCHRODINGER INDIA PRIVATE LIMITED</t>
  </si>
  <si>
    <t>Sameer Agarwal</t>
  </si>
  <si>
    <t>8350</t>
  </si>
  <si>
    <t>1002</t>
  </si>
  <si>
    <t>9352</t>
  </si>
  <si>
    <t>+919909289187</t>
  </si>
  <si>
    <t>191</t>
  </si>
  <si>
    <t>DR/SUR/22-23/69000315</t>
  </si>
  <si>
    <t>Rupam Vakil</t>
  </si>
  <si>
    <t>13322.36</t>
  </si>
  <si>
    <t>1598.68</t>
  </si>
  <si>
    <t>14921.04</t>
  </si>
  <si>
    <t>Mehul 97122 23760</t>
  </si>
  <si>
    <t>192</t>
  </si>
  <si>
    <t>DR/AHD/22-23/12003099</t>
  </si>
  <si>
    <t>3475</t>
  </si>
  <si>
    <t>417</t>
  </si>
  <si>
    <t>3892</t>
  </si>
  <si>
    <t>500</t>
  </si>
  <si>
    <t>195</t>
  </si>
  <si>
    <t>DR/AHD/22-23/12003141</t>
  </si>
  <si>
    <t>CAHD23/012001387</t>
  </si>
  <si>
    <t>Mr. Gaurav Ahuja</t>
  </si>
  <si>
    <t>10910</t>
  </si>
  <si>
    <t>1331.4</t>
  </si>
  <si>
    <t>12426.4</t>
  </si>
  <si>
    <t>mukesh</t>
  </si>
  <si>
    <t>+919924211622</t>
  </si>
  <si>
    <t>Saurabh Bakliwal</t>
  </si>
  <si>
    <t>198</t>
  </si>
  <si>
    <t>DR/AHD/22-23/12003188</t>
  </si>
  <si>
    <t>CAHD23/012001368</t>
  </si>
  <si>
    <t>MG MOTOR INDIA PRIVATE LIMITED</t>
  </si>
  <si>
    <t>MANOJ MUKESHBHAI PATEL</t>
  </si>
  <si>
    <t>66575</t>
  </si>
  <si>
    <t>7989</t>
  </si>
  <si>
    <t>74564</t>
  </si>
  <si>
    <t>Durjan Singh</t>
  </si>
  <si>
    <t>2500</t>
  </si>
  <si>
    <t>310.8</t>
  </si>
  <si>
    <t>2900.8</t>
  </si>
  <si>
    <t>208</t>
  </si>
  <si>
    <t>DR/AHD/22-23/12003213</t>
  </si>
  <si>
    <t>CAHD23/012001361</t>
  </si>
  <si>
    <t>Akihiro Fujita</t>
  </si>
  <si>
    <t>1840</t>
  </si>
  <si>
    <t>238.8</t>
  </si>
  <si>
    <t>2228.8</t>
  </si>
  <si>
    <t>209</t>
  </si>
  <si>
    <t>DR/SUR/22-23/69000318</t>
  </si>
  <si>
    <t>CSUR23/069000185</t>
  </si>
  <si>
    <t>GILPIN TOURS &amp; TRAVEL MANAGEMENT (INDIA) PVT LTD</t>
  </si>
  <si>
    <t>Mr. Pankaj Kapoor</t>
  </si>
  <si>
    <t>2529</t>
  </si>
  <si>
    <t>303.48</t>
  </si>
  <si>
    <t>2832.48</t>
  </si>
  <si>
    <t>Amol</t>
  </si>
  <si>
    <t>+919173156396</t>
  </si>
  <si>
    <t>225</t>
  </si>
  <si>
    <t>211</t>
  </si>
  <si>
    <t>DR/AHD/22-23/12003202</t>
  </si>
  <si>
    <t>CAHD23/012001420</t>
  </si>
  <si>
    <t>GE INDIA INDUSTRIAL PVT LTD</t>
  </si>
  <si>
    <t>Gaurav Srivastava</t>
  </si>
  <si>
    <t>12890</t>
  </si>
  <si>
    <t>395</t>
  </si>
  <si>
    <t>1594.2</t>
  </si>
  <si>
    <t>14879.2</t>
  </si>
  <si>
    <t>215</t>
  </si>
  <si>
    <t>DR/AHD/22-23/12003199</t>
  </si>
  <si>
    <t>CAHD23/012001360</t>
  </si>
  <si>
    <t>NOVARTIS INDIA LIMITED</t>
  </si>
  <si>
    <t>Kuldeep  Singh</t>
  </si>
  <si>
    <t>4433.84</t>
  </si>
  <si>
    <t>542.86</t>
  </si>
  <si>
    <t>5066.7</t>
  </si>
  <si>
    <t>GJ01DZ1511</t>
  </si>
  <si>
    <t>+919712229423</t>
  </si>
  <si>
    <t>DR/AHD/22-23/12003122</t>
  </si>
  <si>
    <t>CAHD23/012001455</t>
  </si>
  <si>
    <t>DHUNSERI VENTURES LIMITED</t>
  </si>
  <si>
    <t>Mrs  Aruna Dhanuka</t>
  </si>
  <si>
    <t>78650</t>
  </si>
  <si>
    <t>1792</t>
  </si>
  <si>
    <t>9653.04</t>
  </si>
  <si>
    <t>90095.04</t>
  </si>
  <si>
    <t>220</t>
  </si>
  <si>
    <t>221</t>
  </si>
  <si>
    <t>DR/AHD/22-23/12003262</t>
  </si>
  <si>
    <t>CAHD23/012001385</t>
  </si>
  <si>
    <t>23650</t>
  </si>
  <si>
    <t>2838</t>
  </si>
  <si>
    <t>26488</t>
  </si>
  <si>
    <t>GJ01JT3880</t>
  </si>
  <si>
    <t>Kunnal</t>
  </si>
  <si>
    <t>+917984598805</t>
  </si>
  <si>
    <t>222</t>
  </si>
  <si>
    <t>DR/AHD/22-23/12003255</t>
  </si>
  <si>
    <t>CAHD23/012001386</t>
  </si>
  <si>
    <t>Jitendra C</t>
  </si>
  <si>
    <t>16105</t>
  </si>
  <si>
    <t>1976.4</t>
  </si>
  <si>
    <t>18446.4</t>
  </si>
  <si>
    <t>GJ18BT0767</t>
  </si>
  <si>
    <t>223</t>
  </si>
  <si>
    <t>DR/AHD/22-23/12003203</t>
  </si>
  <si>
    <t>CAHD23/012001414</t>
  </si>
  <si>
    <t>7940</t>
  </si>
  <si>
    <t>952.8</t>
  </si>
  <si>
    <t>8892.8</t>
  </si>
  <si>
    <t>DR/AHD/22-23/12003268</t>
  </si>
  <si>
    <t>CAHD23/012001415</t>
  </si>
  <si>
    <t>HYATT INDIA CONSULTANCY PRIVATE LIMITED</t>
  </si>
  <si>
    <t>ANIMISH SHETTY</t>
  </si>
  <si>
    <t>6214</t>
  </si>
  <si>
    <t>745.68</t>
  </si>
  <si>
    <t>6959.68</t>
  </si>
  <si>
    <t>GJ01HT9135</t>
  </si>
  <si>
    <t>226</t>
  </si>
  <si>
    <t>DR/AHD/22-23/12003277</t>
  </si>
  <si>
    <t>CAHD23/012001423</t>
  </si>
  <si>
    <t>Nishant Nishchal</t>
  </si>
  <si>
    <t>7260</t>
  </si>
  <si>
    <t>871.2</t>
  </si>
  <si>
    <t>8131.2</t>
  </si>
  <si>
    <t>MkeshBhai</t>
  </si>
  <si>
    <t>227</t>
  </si>
  <si>
    <t>DR/AHD/22-23/12003280</t>
  </si>
  <si>
    <t>CAHD23/012001422</t>
  </si>
  <si>
    <t>Anil Bhandari</t>
  </si>
  <si>
    <t>2129</t>
  </si>
  <si>
    <t>2279</t>
  </si>
  <si>
    <t>GJ01DZ5030</t>
  </si>
  <si>
    <t>Harshad</t>
  </si>
  <si>
    <t>+919558321881</t>
  </si>
  <si>
    <t>229</t>
  </si>
  <si>
    <t>DR/AHD/22-23/12003200</t>
  </si>
  <si>
    <t>CAHD23/012001384</t>
  </si>
  <si>
    <t>4975.16</t>
  </si>
  <si>
    <t>597.02</t>
  </si>
  <si>
    <t>5572.18</t>
  </si>
  <si>
    <t>258</t>
  </si>
  <si>
    <t>Chanpreet  Sahni</t>
  </si>
  <si>
    <t>236</t>
  </si>
  <si>
    <t>DR/AHD/22-23/12003208</t>
  </si>
  <si>
    <t>CAHD23/012001394</t>
  </si>
  <si>
    <t>2000</t>
  </si>
  <si>
    <t>250.8</t>
  </si>
  <si>
    <t>2340.8</t>
  </si>
  <si>
    <t>GJ38T3815</t>
  </si>
  <si>
    <t>Millan bhai</t>
  </si>
  <si>
    <t>+918200045690</t>
  </si>
  <si>
    <t>239</t>
  </si>
  <si>
    <t>DR/AHD/22-23/12003308</t>
  </si>
  <si>
    <t>CAHD23/012001411</t>
  </si>
  <si>
    <t>2800</t>
  </si>
  <si>
    <t>Nepal Singh</t>
  </si>
  <si>
    <t>252</t>
  </si>
  <si>
    <t>243</t>
  </si>
  <si>
    <t>DR/AHD/22-23/12003269</t>
  </si>
  <si>
    <t>CAHD23/012001416</t>
  </si>
  <si>
    <t>3380</t>
  </si>
  <si>
    <t>405.6</t>
  </si>
  <si>
    <t>3785.6</t>
  </si>
  <si>
    <t>244</t>
  </si>
  <si>
    <t>DR/AHD/22-23/12003307</t>
  </si>
  <si>
    <t>CAHD23/012001418</t>
  </si>
  <si>
    <t>Dr. Rahool Panandiker</t>
  </si>
  <si>
    <t>8803.9</t>
  </si>
  <si>
    <t>1116.47</t>
  </si>
  <si>
    <t>10420.37</t>
  </si>
  <si>
    <t>245</t>
  </si>
  <si>
    <t>DR/AHD/22-23/12003060</t>
  </si>
  <si>
    <t>CAHD23/012001419</t>
  </si>
  <si>
    <t>TATA CAPITAL FINANCIAL SERVICES LTD.</t>
  </si>
  <si>
    <t>Mr. Shailesh Khedekar</t>
  </si>
  <si>
    <t>27320</t>
  </si>
  <si>
    <t>3297.6</t>
  </si>
  <si>
    <t>30777.6</t>
  </si>
  <si>
    <t>247</t>
  </si>
  <si>
    <t>DR/AHD/22-23/12003310</t>
  </si>
  <si>
    <t>CAHD23/012001322</t>
  </si>
  <si>
    <t>4725</t>
  </si>
  <si>
    <t>567</t>
  </si>
  <si>
    <t>5292</t>
  </si>
  <si>
    <t>590</t>
  </si>
  <si>
    <t>249</t>
  </si>
  <si>
    <t>DR/AHD/22-23/12003298</t>
  </si>
  <si>
    <t>CAHD23/012001393</t>
  </si>
  <si>
    <t>Mr MOHAMED YASSAR NABEEL</t>
  </si>
  <si>
    <t>318</t>
  </si>
  <si>
    <t>2968</t>
  </si>
  <si>
    <t>Piyushbhai</t>
  </si>
  <si>
    <t>DR/AHD/22-23/12003328</t>
  </si>
  <si>
    <t>CAHD23/012001417</t>
  </si>
  <si>
    <t>Piyush Patel</t>
  </si>
  <si>
    <t>14600</t>
  </si>
  <si>
    <t>1778.4</t>
  </si>
  <si>
    <t>16598.4</t>
  </si>
  <si>
    <t>255</t>
  </si>
  <si>
    <t>DR/AHD/22-23/12003317</t>
  </si>
  <si>
    <t>CAHD23/012001442</t>
  </si>
  <si>
    <t>OMRON HEALTHCARE INDIA PRIVATE LIMITED</t>
  </si>
  <si>
    <t>Vishal Sirja</t>
  </si>
  <si>
    <t>19946</t>
  </si>
  <si>
    <t>285</t>
  </si>
  <si>
    <t>2427.72</t>
  </si>
  <si>
    <t>22658.72</t>
  </si>
  <si>
    <t>GJ01DU9420</t>
  </si>
  <si>
    <t>Dhama bhai 9712000952</t>
  </si>
  <si>
    <t>DR/SUR/22-23/69000321</t>
  </si>
  <si>
    <t>CSUR23/069000183</t>
  </si>
  <si>
    <t>TUBACEX TUBES AND PIPES PRIVATE LIMITED</t>
  </si>
  <si>
    <t>Vivek Sinha</t>
  </si>
  <si>
    <t>4200</t>
  </si>
  <si>
    <t>504</t>
  </si>
  <si>
    <t>4704</t>
  </si>
  <si>
    <t>260</t>
  </si>
  <si>
    <t>DR/AHD/22-23/12003333</t>
  </si>
  <si>
    <t>CAHD23/012001454</t>
  </si>
  <si>
    <t>9013.27</t>
  </si>
  <si>
    <t>1152.39</t>
  </si>
  <si>
    <t>10755.66</t>
  </si>
  <si>
    <t>DR/SUR/22-23/69000326</t>
  </si>
  <si>
    <t>CSUR23/069000180</t>
  </si>
  <si>
    <t>KATHARI WATER MANAGEMENT PRIVATE LIMITED</t>
  </si>
  <si>
    <t>Swadhin  Samantaray</t>
  </si>
  <si>
    <t>GJ05JR2055</t>
  </si>
  <si>
    <t>262</t>
  </si>
  <si>
    <t>DR/AHD/22-23/12003189</t>
  </si>
  <si>
    <t>CAHD23/012001441</t>
  </si>
  <si>
    <t>THOMSON REUTERS INTERNATIONAL SERVICES PVT. LTD.</t>
  </si>
  <si>
    <t>Ashish Chaudhry</t>
  </si>
  <si>
    <t>263</t>
  </si>
  <si>
    <t>DR/AHD/22-23/12003346</t>
  </si>
  <si>
    <t>CAHD23/012001435</t>
  </si>
  <si>
    <t>Nishtha Walia</t>
  </si>
  <si>
    <t>438</t>
  </si>
  <si>
    <t>4088</t>
  </si>
  <si>
    <t>Anandbhai</t>
  </si>
  <si>
    <t>+918108618148</t>
  </si>
  <si>
    <t>269</t>
  </si>
  <si>
    <t>DR/SUR/22-23/69000325</t>
  </si>
  <si>
    <t>CSUR23/069000184</t>
  </si>
  <si>
    <t>TUBACEX SERVICE SOLUTIONS INDIA PRIVATE LIMITED</t>
  </si>
  <si>
    <t>1350</t>
  </si>
  <si>
    <t>1512</t>
  </si>
  <si>
    <t>GJ01DZ2147</t>
  </si>
  <si>
    <t>270</t>
  </si>
  <si>
    <t>DR/AHD/22-23/12003330</t>
  </si>
  <si>
    <t>CAHD23/012001443</t>
  </si>
  <si>
    <t>JULIUS BAER WEALTH ADVISORS (INDIA) PVT LTD</t>
  </si>
  <si>
    <t>Ashish Gumashta</t>
  </si>
  <si>
    <t>13560</t>
  </si>
  <si>
    <t>15400</t>
  </si>
  <si>
    <t>271</t>
  </si>
  <si>
    <t>DR/AHD/22-23/12003314</t>
  </si>
  <si>
    <t>CAHD23/012001450</t>
  </si>
  <si>
    <t>Mr Siddharth Sharma</t>
  </si>
  <si>
    <t>7145</t>
  </si>
  <si>
    <t>868.2</t>
  </si>
  <si>
    <t>8103.2</t>
  </si>
  <si>
    <t>272</t>
  </si>
  <si>
    <t>DR/SUR/22-23/69000324</t>
  </si>
  <si>
    <t>CSUR23/069000181</t>
  </si>
  <si>
    <t>3370</t>
  </si>
  <si>
    <t>404.4</t>
  </si>
  <si>
    <t>3774.4</t>
  </si>
  <si>
    <t>273</t>
  </si>
  <si>
    <t>DR/AHD/22-23/12003078</t>
  </si>
  <si>
    <t>CAHD23/012001413</t>
  </si>
  <si>
    <t>ALEMBIC PHARMACEUTICALS LIMITED</t>
  </si>
  <si>
    <t>Mr. PRASHANT P JAMKAR</t>
  </si>
  <si>
    <t>3840</t>
  </si>
  <si>
    <t>460.8</t>
  </si>
  <si>
    <t>4300.8</t>
  </si>
  <si>
    <t>G018BU0058</t>
  </si>
  <si>
    <t>DUGABHAI</t>
  </si>
  <si>
    <t>276</t>
  </si>
  <si>
    <t>DR/AHD/22-23/12003190</t>
  </si>
  <si>
    <t>CAHD23/012001412</t>
  </si>
  <si>
    <t>1525</t>
  </si>
  <si>
    <t>1708</t>
  </si>
  <si>
    <t>Maheshbhai</t>
  </si>
  <si>
    <t>Maurice  Patel</t>
  </si>
  <si>
    <t>282</t>
  </si>
  <si>
    <t>DR/SUR/22-23/69000323</t>
  </si>
  <si>
    <t>CSUR23/069000182</t>
  </si>
  <si>
    <t>3230</t>
  </si>
  <si>
    <t>387.6</t>
  </si>
  <si>
    <t>3617.6</t>
  </si>
  <si>
    <t>3501.6</t>
  </si>
  <si>
    <t>420.19</t>
  </si>
  <si>
    <t>3921.79</t>
  </si>
  <si>
    <t>290</t>
  </si>
  <si>
    <t>DR/AHD/22-23/12003410</t>
  </si>
  <si>
    <t>CAHD23/012001444</t>
  </si>
  <si>
    <t>723</t>
  </si>
  <si>
    <t>6748</t>
  </si>
  <si>
    <t>297</t>
  </si>
  <si>
    <t>DR/AHD/22-23/12003445</t>
  </si>
  <si>
    <t>CAHD23/012001459</t>
  </si>
  <si>
    <t>Meerhasan Rotiwale</t>
  </si>
  <si>
    <t>3627.1</t>
  </si>
  <si>
    <t>449.65</t>
  </si>
  <si>
    <t>4196.75</t>
  </si>
  <si>
    <t>GJ01FT1779</t>
  </si>
  <si>
    <t>298</t>
  </si>
  <si>
    <t>DR/AHD/22-23/12003411</t>
  </si>
  <si>
    <t>CAHD23/012001424</t>
  </si>
  <si>
    <t>4335</t>
  </si>
  <si>
    <t>520.2</t>
  </si>
  <si>
    <t>4855.2</t>
  </si>
  <si>
    <t>DR/AHD/22-23/12003450</t>
  </si>
  <si>
    <t>CAHD23/012001432</t>
  </si>
  <si>
    <t>4611</t>
  </si>
  <si>
    <t>553.32</t>
  </si>
  <si>
    <t>5164.32</t>
  </si>
  <si>
    <t>304</t>
  </si>
  <si>
    <t>DR/SUR/22-23/69000330</t>
  </si>
  <si>
    <t>CSUR23/069000179</t>
  </si>
  <si>
    <t>NIHON PARKERIZING (INDIA) PVT LTD</t>
  </si>
  <si>
    <t>Jagjeet Karan</t>
  </si>
  <si>
    <t>Kamlesh</t>
  </si>
  <si>
    <t>+919727002254</t>
  </si>
  <si>
    <t>SRM/22-23/0008</t>
  </si>
  <si>
    <t>SRM/22-23/0007</t>
  </si>
  <si>
    <t>SRM/22-23/0006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</si>
</sst>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  <font>
      <sz val="10"/>
      <color indexed="8"/>
      <name val="Arial"/>
    </font>
    <font>
      <sz val="10"/>
      <color rgb="FFFF0000"/>
      <name val="Arial"/>
      <family val="2"/>
    </font>
    <font>
      <sz val="10"/>
      <color indexed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2281AB"/>
        <bgColor indexed="64"/>
      </patternFill>
    </fill>
    <fill>
      <patternFill patternType="solid">
        <fgColor rgb="FFF5F6F6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5F6F6"/>
      </left>
      <right style="thin">
        <color rgb="FFF5F6F6"/>
      </right>
      <top style="thin">
        <color rgb="FFF5F6F6"/>
      </top>
      <bottom style="thin">
        <color rgb="FFF5F6F6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33" borderId="10" applyNumberFormat="0" applyProtection="0">
      <alignment horizontal="left"/>
    </xf>
    <xf numFmtId="0" fontId="19" fillId="34" borderId="10" applyNumberFormat="0" applyProtection="0">
      <alignment horizontal="center"/>
    </xf>
    <xf numFmtId="0" fontId="19" fillId="34" borderId="10" applyNumberFormat="0" applyProtection="0">
      <alignment horizontal="left"/>
    </xf>
    <xf numFmtId="0" fontId="19" fillId="34" borderId="10" applyNumberFormat="0" applyProtection="0">
      <alignment horizontal="left"/>
    </xf>
    <xf numFmtId="14" fontId="19" fillId="34" borderId="10" applyProtection="0">
      <alignment horizontal="left"/>
    </xf>
    <xf numFmtId="0" fontId="19" fillId="35" borderId="10" applyNumberFormat="0" applyProtection="0">
      <alignment horizontal="center"/>
    </xf>
    <xf numFmtId="0" fontId="19" fillId="35" borderId="10" applyNumberFormat="0" applyProtection="0">
      <alignment horizontal="left"/>
    </xf>
    <xf numFmtId="0" fontId="19" fillId="35" borderId="10" applyNumberFormat="0" applyProtection="0">
      <alignment horizontal="left"/>
    </xf>
    <xf numFmtId="14" fontId="19" fillId="35" borderId="10" applyProtection="0">
      <alignment horizontal="left"/>
    </xf>
  </cellStyleXfs>
  <cellXfs count="15">
    <xf numFmtId="0" fontId="0" fillId="0" borderId="0" xfId="0"/>
    <xf numFmtId="0" fontId="18" fillId="33" borderId="10" xfId="42" applyFont="1" applyFill="1" applyBorder="1" applyAlignment="1">
      <alignment horizontal="left"/>
    </xf>
    <xf numFmtId="0" fontId="19" fillId="34" borderId="10" xfId="43" applyFont="1" applyFill="1" applyBorder="1" applyAlignment="1">
      <alignment horizontal="center"/>
    </xf>
    <xf numFmtId="0" fontId="19" fillId="34" borderId="10" xfId="44" applyFont="1" applyFill="1" applyBorder="1" applyAlignment="1">
      <alignment horizontal="left"/>
    </xf>
    <xf numFmtId="0" fontId="19" fillId="34" borderId="10" xfId="45" applyFont="1" applyFill="1" applyBorder="1" applyAlignment="1">
      <alignment horizontal="left"/>
    </xf>
    <xf numFmtId="14" fontId="19" fillId="34" borderId="10" xfId="46" applyNumberFormat="1" applyFont="1" applyFill="1" applyBorder="1" applyAlignment="1">
      <alignment horizontal="left"/>
    </xf>
    <xf numFmtId="0" fontId="19" fillId="35" borderId="10" xfId="47" applyFont="1" applyFill="1" applyBorder="1" applyAlignment="1">
      <alignment horizontal="center"/>
    </xf>
    <xf numFmtId="0" fontId="19" fillId="35" borderId="10" xfId="48" applyFont="1" applyFill="1" applyBorder="1" applyAlignment="1">
      <alignment horizontal="left"/>
    </xf>
    <xf numFmtId="0" fontId="19" fillId="35" borderId="10" xfId="49" applyFont="1" applyFill="1" applyBorder="1" applyAlignment="1">
      <alignment horizontal="left"/>
    </xf>
    <xf numFmtId="14" fontId="19" fillId="35" borderId="10" xfId="50" applyNumberFormat="1" applyFont="1" applyFill="1" applyBorder="1" applyAlignment="1">
      <alignment horizontal="left"/>
    </xf>
    <xf numFmtId="0" fontId="19" fillId="34" borderId="10" xfId="44" applyNumberFormat="1" applyFont="1" applyFill="1" applyBorder="1" applyAlignment="1">
      <alignment horizontal="left"/>
    </xf>
    <xf numFmtId="0" fontId="20" fillId="34" borderId="10" xfId="45" applyFont="1" applyFill="1" applyBorder="1" applyAlignment="1">
      <alignment horizontal="left"/>
    </xf>
    <xf numFmtId="0" fontId="21" fillId="35" borderId="10" xfId="48" applyFont="1" applyFill="1" applyBorder="1" applyAlignment="1">
      <alignment horizontal="left"/>
    </xf>
    <xf numFmtId="0" fontId="19" fillId="36" borderId="10" xfId="45" applyFont="1" applyFill="1" applyBorder="1" applyAlignment="1">
      <alignment horizontal="left"/>
    </xf>
    <xf numFmtId="0" fontId="21" fillId="34" borderId="10" xfId="44" applyFont="1" applyFill="1" applyBorder="1" applyAlignment="1">
      <alignment horizontal="left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  <cellStyle name="xls-style-1" xfId="42"/>
    <cellStyle name="xls-style-2" xfId="43"/>
    <cellStyle name="xls-style-3" xfId="44"/>
    <cellStyle name="xls-style-4" xfId="45"/>
    <cellStyle name="xls-style-5" xfId="46"/>
    <cellStyle name="xls-style-6" xfId="47"/>
    <cellStyle name="xls-style-7" xfId="48"/>
    <cellStyle name="xls-style-8" xfId="49"/>
    <cellStyle name="xls-style-9" xfId="5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urvesh.shah/Documents/Copy%20of%2014.%20ADHOC%20Vehicle%20Wise%20Movement%20-%20SRM%20Aug'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HOCVehicleWiseMovement-Aug'22"/>
    </sheetNames>
    <sheetDataSet>
      <sheetData sheetId="0">
        <row r="3">
          <cell r="P3">
            <v>12003294</v>
          </cell>
          <cell r="Q3">
            <v>7555</v>
          </cell>
          <cell r="R3">
            <v>90</v>
          </cell>
          <cell r="T3">
            <v>0</v>
          </cell>
          <cell r="U3">
            <v>0</v>
          </cell>
        </row>
        <row r="4">
          <cell r="P4">
            <v>12003295</v>
          </cell>
          <cell r="Q4">
            <v>4971</v>
          </cell>
          <cell r="R4">
            <v>280</v>
          </cell>
          <cell r="T4">
            <v>0</v>
          </cell>
          <cell r="U4">
            <v>0</v>
          </cell>
        </row>
        <row r="5">
          <cell r="P5">
            <v>12003061</v>
          </cell>
          <cell r="Q5">
            <v>1750</v>
          </cell>
          <cell r="R5">
            <v>0</v>
          </cell>
          <cell r="T5">
            <v>0</v>
          </cell>
          <cell r="U5">
            <v>0</v>
          </cell>
        </row>
        <row r="6">
          <cell r="P6">
            <v>12003056</v>
          </cell>
          <cell r="Q6">
            <v>1750</v>
          </cell>
          <cell r="R6">
            <v>190</v>
          </cell>
          <cell r="T6">
            <v>0</v>
          </cell>
          <cell r="U6">
            <v>0</v>
          </cell>
        </row>
        <row r="7">
          <cell r="P7">
            <v>12003055</v>
          </cell>
          <cell r="Q7">
            <v>1930</v>
          </cell>
          <cell r="R7">
            <v>0</v>
          </cell>
          <cell r="T7">
            <v>0</v>
          </cell>
          <cell r="U7">
            <v>0</v>
          </cell>
        </row>
        <row r="8">
          <cell r="P8">
            <v>12003062</v>
          </cell>
          <cell r="Q8">
            <v>0</v>
          </cell>
          <cell r="R8">
            <v>0</v>
          </cell>
          <cell r="T8">
            <v>1547</v>
          </cell>
          <cell r="U8">
            <v>0</v>
          </cell>
        </row>
        <row r="9">
          <cell r="P9">
            <v>12001974</v>
          </cell>
          <cell r="Q9">
            <v>1742</v>
          </cell>
          <cell r="R9">
            <v>0</v>
          </cell>
          <cell r="T9">
            <v>0</v>
          </cell>
          <cell r="U9">
            <v>0</v>
          </cell>
        </row>
        <row r="10">
          <cell r="P10">
            <v>12001980</v>
          </cell>
          <cell r="Q10">
            <v>3200</v>
          </cell>
          <cell r="R10">
            <v>0</v>
          </cell>
          <cell r="T10">
            <v>0</v>
          </cell>
          <cell r="U10">
            <v>0</v>
          </cell>
        </row>
        <row r="11">
          <cell r="P11">
            <v>12002011</v>
          </cell>
          <cell r="Q11">
            <v>879</v>
          </cell>
          <cell r="R11">
            <v>0</v>
          </cell>
          <cell r="T11">
            <v>0</v>
          </cell>
          <cell r="U11">
            <v>0</v>
          </cell>
        </row>
        <row r="12">
          <cell r="P12">
            <v>12002064</v>
          </cell>
          <cell r="Q12">
            <v>650</v>
          </cell>
          <cell r="R12">
            <v>150</v>
          </cell>
          <cell r="T12">
            <v>0</v>
          </cell>
          <cell r="U12">
            <v>0</v>
          </cell>
        </row>
        <row r="13">
          <cell r="P13">
            <v>12002045</v>
          </cell>
          <cell r="Q13">
            <v>674</v>
          </cell>
          <cell r="R13">
            <v>90</v>
          </cell>
          <cell r="T13">
            <v>0</v>
          </cell>
          <cell r="U13">
            <v>0</v>
          </cell>
        </row>
        <row r="14">
          <cell r="P14">
            <v>12002075</v>
          </cell>
          <cell r="Q14">
            <v>1375</v>
          </cell>
          <cell r="R14">
            <v>0</v>
          </cell>
          <cell r="T14">
            <v>0</v>
          </cell>
          <cell r="U14">
            <v>0</v>
          </cell>
        </row>
        <row r="15">
          <cell r="P15">
            <v>12002065</v>
          </cell>
          <cell r="Q15">
            <v>1350</v>
          </cell>
          <cell r="R15">
            <v>0</v>
          </cell>
          <cell r="T15">
            <v>0</v>
          </cell>
          <cell r="U15">
            <v>0</v>
          </cell>
        </row>
        <row r="16">
          <cell r="P16">
            <v>12002123</v>
          </cell>
          <cell r="Q16">
            <v>1200</v>
          </cell>
          <cell r="R16">
            <v>0</v>
          </cell>
          <cell r="T16">
            <v>0</v>
          </cell>
          <cell r="U16">
            <v>0</v>
          </cell>
        </row>
        <row r="17">
          <cell r="P17">
            <v>12002066</v>
          </cell>
          <cell r="Q17">
            <v>3200</v>
          </cell>
          <cell r="R17">
            <v>0</v>
          </cell>
          <cell r="T17">
            <v>0</v>
          </cell>
          <cell r="U17">
            <v>0</v>
          </cell>
        </row>
        <row r="18">
          <cell r="P18">
            <v>12002127</v>
          </cell>
          <cell r="Q18">
            <v>0</v>
          </cell>
          <cell r="R18">
            <v>0</v>
          </cell>
          <cell r="T18">
            <v>1532</v>
          </cell>
          <cell r="U18">
            <v>0</v>
          </cell>
        </row>
        <row r="19">
          <cell r="P19">
            <v>12002139</v>
          </cell>
          <cell r="Q19">
            <v>0</v>
          </cell>
          <cell r="R19">
            <v>0</v>
          </cell>
          <cell r="T19">
            <v>1342</v>
          </cell>
          <cell r="U19">
            <v>0</v>
          </cell>
        </row>
        <row r="20">
          <cell r="P20">
            <v>12002101</v>
          </cell>
          <cell r="Q20">
            <v>0</v>
          </cell>
          <cell r="R20">
            <v>0</v>
          </cell>
          <cell r="T20">
            <v>846</v>
          </cell>
          <cell r="U20">
            <v>150</v>
          </cell>
        </row>
        <row r="21">
          <cell r="P21">
            <v>12002160</v>
          </cell>
          <cell r="Q21">
            <v>0</v>
          </cell>
          <cell r="R21">
            <v>0</v>
          </cell>
          <cell r="T21">
            <v>3418</v>
          </cell>
          <cell r="U21">
            <v>190</v>
          </cell>
        </row>
        <row r="22">
          <cell r="P22">
            <v>12002146</v>
          </cell>
          <cell r="Q22">
            <v>0</v>
          </cell>
          <cell r="R22">
            <v>0</v>
          </cell>
          <cell r="T22">
            <v>846</v>
          </cell>
          <cell r="U22">
            <v>90</v>
          </cell>
        </row>
        <row r="23">
          <cell r="P23">
            <v>12002174</v>
          </cell>
          <cell r="Q23">
            <v>0</v>
          </cell>
          <cell r="R23">
            <v>0</v>
          </cell>
          <cell r="T23">
            <v>887</v>
          </cell>
          <cell r="U23">
            <v>0</v>
          </cell>
        </row>
        <row r="24">
          <cell r="P24">
            <v>12002067</v>
          </cell>
          <cell r="Q24">
            <v>1500</v>
          </cell>
          <cell r="R24">
            <v>0</v>
          </cell>
          <cell r="T24">
            <v>0</v>
          </cell>
          <cell r="U24">
            <v>0</v>
          </cell>
        </row>
        <row r="25">
          <cell r="P25">
            <v>12002102</v>
          </cell>
          <cell r="Q25">
            <v>4052</v>
          </cell>
          <cell r="R25">
            <v>0</v>
          </cell>
          <cell r="T25">
            <v>0</v>
          </cell>
          <cell r="U25">
            <v>0</v>
          </cell>
        </row>
        <row r="26">
          <cell r="P26">
            <v>12002144</v>
          </cell>
          <cell r="Q26">
            <v>0</v>
          </cell>
          <cell r="R26">
            <v>0</v>
          </cell>
          <cell r="T26">
            <v>1434</v>
          </cell>
          <cell r="U26">
            <v>0</v>
          </cell>
        </row>
        <row r="27">
          <cell r="P27">
            <v>12002175</v>
          </cell>
          <cell r="Q27">
            <v>0</v>
          </cell>
          <cell r="R27">
            <v>0</v>
          </cell>
          <cell r="T27">
            <v>1424</v>
          </cell>
          <cell r="U27">
            <v>0</v>
          </cell>
        </row>
        <row r="28">
          <cell r="P28">
            <v>12002189</v>
          </cell>
          <cell r="Q28">
            <v>0</v>
          </cell>
          <cell r="R28">
            <v>0</v>
          </cell>
          <cell r="T28">
            <v>846</v>
          </cell>
          <cell r="U28">
            <v>0</v>
          </cell>
        </row>
        <row r="29">
          <cell r="P29">
            <v>12002213</v>
          </cell>
          <cell r="Q29">
            <v>3200</v>
          </cell>
          <cell r="R29">
            <v>0</v>
          </cell>
          <cell r="T29">
            <v>0</v>
          </cell>
          <cell r="U29">
            <v>0</v>
          </cell>
        </row>
        <row r="30">
          <cell r="P30">
            <v>12002103</v>
          </cell>
          <cell r="Q30">
            <v>1567</v>
          </cell>
          <cell r="R30">
            <v>0</v>
          </cell>
          <cell r="T30">
            <v>0</v>
          </cell>
          <cell r="U30">
            <v>0</v>
          </cell>
        </row>
        <row r="31">
          <cell r="P31">
            <v>69000230</v>
          </cell>
          <cell r="Q31">
            <v>0</v>
          </cell>
          <cell r="R31">
            <v>0</v>
          </cell>
          <cell r="T31">
            <v>1532</v>
          </cell>
          <cell r="U31">
            <v>0</v>
          </cell>
        </row>
        <row r="32">
          <cell r="P32">
            <v>69000234</v>
          </cell>
          <cell r="Q32">
            <v>0</v>
          </cell>
          <cell r="R32">
            <v>0</v>
          </cell>
          <cell r="T32">
            <v>1532</v>
          </cell>
          <cell r="U32">
            <v>0</v>
          </cell>
        </row>
        <row r="33">
          <cell r="P33">
            <v>12002255</v>
          </cell>
          <cell r="Q33">
            <v>900</v>
          </cell>
          <cell r="R33">
            <v>0</v>
          </cell>
          <cell r="T33">
            <v>0</v>
          </cell>
          <cell r="U33">
            <v>0</v>
          </cell>
        </row>
        <row r="34">
          <cell r="P34">
            <v>69000235</v>
          </cell>
          <cell r="Q34">
            <v>0</v>
          </cell>
          <cell r="R34">
            <v>0</v>
          </cell>
          <cell r="T34">
            <v>6982</v>
          </cell>
          <cell r="U34">
            <v>0</v>
          </cell>
        </row>
        <row r="35">
          <cell r="P35">
            <v>12002222</v>
          </cell>
          <cell r="Q35">
            <v>1200</v>
          </cell>
          <cell r="R35">
            <v>90</v>
          </cell>
          <cell r="T35">
            <v>0</v>
          </cell>
          <cell r="U35">
            <v>0</v>
          </cell>
        </row>
        <row r="36">
          <cell r="P36">
            <v>12002292</v>
          </cell>
          <cell r="Q36">
            <v>1212</v>
          </cell>
          <cell r="R36">
            <v>90</v>
          </cell>
          <cell r="T36">
            <v>0</v>
          </cell>
          <cell r="U36">
            <v>0</v>
          </cell>
        </row>
        <row r="37">
          <cell r="P37">
            <v>12002293</v>
          </cell>
          <cell r="Q37">
            <v>0</v>
          </cell>
          <cell r="R37">
            <v>0</v>
          </cell>
          <cell r="T37">
            <v>1348</v>
          </cell>
          <cell r="U37">
            <v>0</v>
          </cell>
        </row>
        <row r="38">
          <cell r="P38">
            <v>12002272</v>
          </cell>
          <cell r="Q38">
            <v>3450</v>
          </cell>
          <cell r="R38">
            <v>90</v>
          </cell>
          <cell r="T38">
            <v>0</v>
          </cell>
          <cell r="U38">
            <v>0</v>
          </cell>
        </row>
        <row r="39">
          <cell r="P39">
            <v>12002240</v>
          </cell>
          <cell r="Q39">
            <v>0</v>
          </cell>
          <cell r="R39">
            <v>0</v>
          </cell>
          <cell r="T39">
            <v>2266</v>
          </cell>
          <cell r="U39">
            <v>0</v>
          </cell>
        </row>
        <row r="40">
          <cell r="P40">
            <v>12002305</v>
          </cell>
          <cell r="Q40">
            <v>0</v>
          </cell>
          <cell r="R40">
            <v>0</v>
          </cell>
          <cell r="T40">
            <v>1161</v>
          </cell>
          <cell r="U40">
            <v>90</v>
          </cell>
        </row>
        <row r="41">
          <cell r="P41">
            <v>12002341</v>
          </cell>
          <cell r="Q41">
            <v>1134</v>
          </cell>
          <cell r="R41">
            <v>0</v>
          </cell>
          <cell r="T41">
            <v>0</v>
          </cell>
          <cell r="U41">
            <v>0</v>
          </cell>
        </row>
        <row r="42">
          <cell r="P42">
            <v>12002339</v>
          </cell>
          <cell r="Q42">
            <v>0</v>
          </cell>
          <cell r="R42">
            <v>0</v>
          </cell>
          <cell r="T42">
            <v>1532</v>
          </cell>
          <cell r="U42">
            <v>90</v>
          </cell>
        </row>
        <row r="43">
          <cell r="P43">
            <v>12002340</v>
          </cell>
          <cell r="Q43">
            <v>0</v>
          </cell>
          <cell r="R43">
            <v>0</v>
          </cell>
          <cell r="T43">
            <v>4514</v>
          </cell>
          <cell r="U43">
            <v>150</v>
          </cell>
        </row>
        <row r="44">
          <cell r="P44">
            <v>12002330</v>
          </cell>
          <cell r="Q44">
            <v>902</v>
          </cell>
          <cell r="R44">
            <v>90</v>
          </cell>
          <cell r="T44">
            <v>0</v>
          </cell>
          <cell r="U44">
            <v>0</v>
          </cell>
        </row>
        <row r="45">
          <cell r="P45">
            <v>12002345</v>
          </cell>
          <cell r="Q45">
            <v>650</v>
          </cell>
          <cell r="R45">
            <v>90</v>
          </cell>
          <cell r="T45">
            <v>0</v>
          </cell>
          <cell r="U45">
            <v>0</v>
          </cell>
        </row>
        <row r="46">
          <cell r="P46">
            <v>12002374</v>
          </cell>
          <cell r="Q46">
            <v>0</v>
          </cell>
          <cell r="R46">
            <v>0</v>
          </cell>
          <cell r="T46">
            <v>4514</v>
          </cell>
          <cell r="U46">
            <v>0</v>
          </cell>
        </row>
        <row r="47">
          <cell r="P47">
            <v>12002367</v>
          </cell>
          <cell r="Q47">
            <v>1740</v>
          </cell>
          <cell r="R47">
            <v>90</v>
          </cell>
          <cell r="T47">
            <v>0</v>
          </cell>
          <cell r="U47">
            <v>0</v>
          </cell>
        </row>
        <row r="48">
          <cell r="P48">
            <v>12002346</v>
          </cell>
          <cell r="Q48">
            <v>1420</v>
          </cell>
          <cell r="R48">
            <v>0</v>
          </cell>
          <cell r="T48">
            <v>0</v>
          </cell>
          <cell r="U48">
            <v>0</v>
          </cell>
        </row>
        <row r="49">
          <cell r="P49">
            <v>12002363</v>
          </cell>
          <cell r="Q49">
            <v>0</v>
          </cell>
          <cell r="R49">
            <v>0</v>
          </cell>
          <cell r="T49">
            <v>4561</v>
          </cell>
          <cell r="U49">
            <v>0</v>
          </cell>
        </row>
        <row r="50">
          <cell r="P50">
            <v>12002331</v>
          </cell>
          <cell r="Q50">
            <v>1770</v>
          </cell>
          <cell r="R50">
            <v>0</v>
          </cell>
          <cell r="T50">
            <v>0</v>
          </cell>
          <cell r="U50">
            <v>0</v>
          </cell>
        </row>
        <row r="51">
          <cell r="P51">
            <v>12002403</v>
          </cell>
          <cell r="Q51">
            <v>974</v>
          </cell>
          <cell r="R51">
            <v>0</v>
          </cell>
          <cell r="T51">
            <v>0</v>
          </cell>
          <cell r="U51">
            <v>0</v>
          </cell>
        </row>
        <row r="52">
          <cell r="P52">
            <v>12002423</v>
          </cell>
          <cell r="Q52">
            <v>900</v>
          </cell>
          <cell r="R52">
            <v>0</v>
          </cell>
          <cell r="T52">
            <v>0</v>
          </cell>
          <cell r="U52">
            <v>0</v>
          </cell>
        </row>
        <row r="53">
          <cell r="P53">
            <v>12002417</v>
          </cell>
          <cell r="Q53">
            <v>939</v>
          </cell>
          <cell r="R53">
            <v>0</v>
          </cell>
          <cell r="T53">
            <v>0</v>
          </cell>
          <cell r="U53">
            <v>0</v>
          </cell>
        </row>
        <row r="54">
          <cell r="P54">
            <v>12002462</v>
          </cell>
          <cell r="Q54">
            <v>939</v>
          </cell>
          <cell r="R54">
            <v>0</v>
          </cell>
          <cell r="T54">
            <v>0</v>
          </cell>
          <cell r="U54">
            <v>0</v>
          </cell>
        </row>
        <row r="55">
          <cell r="P55">
            <v>12002446</v>
          </cell>
          <cell r="Q55">
            <v>1147</v>
          </cell>
          <cell r="R55">
            <v>90</v>
          </cell>
          <cell r="T55">
            <v>0</v>
          </cell>
          <cell r="U55">
            <v>0</v>
          </cell>
        </row>
        <row r="56">
          <cell r="P56">
            <v>12002445</v>
          </cell>
          <cell r="Q56">
            <v>0</v>
          </cell>
          <cell r="R56">
            <v>0</v>
          </cell>
          <cell r="T56">
            <v>1532</v>
          </cell>
          <cell r="U56">
            <v>90</v>
          </cell>
        </row>
        <row r="57">
          <cell r="P57">
            <v>12002453</v>
          </cell>
          <cell r="Q57">
            <v>854</v>
          </cell>
          <cell r="R57">
            <v>90</v>
          </cell>
          <cell r="T57">
            <v>0</v>
          </cell>
          <cell r="U57">
            <v>0</v>
          </cell>
        </row>
        <row r="58">
          <cell r="P58">
            <v>12002432</v>
          </cell>
          <cell r="Q58">
            <v>0</v>
          </cell>
          <cell r="R58">
            <v>0</v>
          </cell>
          <cell r="T58">
            <v>1532</v>
          </cell>
          <cell r="U58">
            <v>90</v>
          </cell>
        </row>
        <row r="59">
          <cell r="P59">
            <v>69000243</v>
          </cell>
          <cell r="Q59">
            <v>0</v>
          </cell>
          <cell r="R59">
            <v>0</v>
          </cell>
          <cell r="T59">
            <v>2174</v>
          </cell>
          <cell r="U59">
            <v>0</v>
          </cell>
        </row>
        <row r="60">
          <cell r="P60">
            <v>69000251</v>
          </cell>
          <cell r="Q60">
            <v>0</v>
          </cell>
          <cell r="R60">
            <v>0</v>
          </cell>
          <cell r="T60">
            <v>6747</v>
          </cell>
          <cell r="U60">
            <v>0</v>
          </cell>
        </row>
        <row r="61">
          <cell r="P61">
            <v>12002473</v>
          </cell>
          <cell r="Q61">
            <v>0</v>
          </cell>
          <cell r="R61">
            <v>0</v>
          </cell>
          <cell r="T61">
            <v>4514</v>
          </cell>
          <cell r="U61">
            <v>150</v>
          </cell>
        </row>
        <row r="62">
          <cell r="P62">
            <v>12002470</v>
          </cell>
          <cell r="Q62">
            <v>0</v>
          </cell>
          <cell r="R62">
            <v>0</v>
          </cell>
          <cell r="T62">
            <v>1661</v>
          </cell>
          <cell r="U62">
            <v>90</v>
          </cell>
        </row>
        <row r="63">
          <cell r="P63">
            <v>12002468</v>
          </cell>
          <cell r="Q63">
            <v>0</v>
          </cell>
          <cell r="R63">
            <v>0</v>
          </cell>
          <cell r="T63">
            <v>2340</v>
          </cell>
          <cell r="U63">
            <v>0</v>
          </cell>
        </row>
        <row r="64">
          <cell r="P64">
            <v>12002460</v>
          </cell>
          <cell r="Q64">
            <v>0</v>
          </cell>
          <cell r="R64">
            <v>0</v>
          </cell>
          <cell r="T64">
            <v>4514</v>
          </cell>
          <cell r="U64">
            <v>0</v>
          </cell>
        </row>
        <row r="65">
          <cell r="P65">
            <v>12002454</v>
          </cell>
          <cell r="Q65">
            <v>1900</v>
          </cell>
          <cell r="R65">
            <v>0</v>
          </cell>
          <cell r="T65">
            <v>0</v>
          </cell>
          <cell r="U65">
            <v>0</v>
          </cell>
        </row>
        <row r="66">
          <cell r="P66">
            <v>12002449</v>
          </cell>
          <cell r="Q66">
            <v>0</v>
          </cell>
          <cell r="R66">
            <v>0</v>
          </cell>
          <cell r="T66">
            <v>4514</v>
          </cell>
          <cell r="U66">
            <v>0</v>
          </cell>
        </row>
        <row r="67">
          <cell r="P67">
            <v>12002447</v>
          </cell>
          <cell r="Q67">
            <v>3450</v>
          </cell>
          <cell r="R67">
            <v>0</v>
          </cell>
          <cell r="T67">
            <v>0</v>
          </cell>
          <cell r="U67">
            <v>0</v>
          </cell>
        </row>
        <row r="68">
          <cell r="P68">
            <v>12002475</v>
          </cell>
          <cell r="Q68">
            <v>1200</v>
          </cell>
          <cell r="R68">
            <v>0</v>
          </cell>
          <cell r="T68">
            <v>0</v>
          </cell>
          <cell r="U68">
            <v>0</v>
          </cell>
        </row>
        <row r="69">
          <cell r="P69">
            <v>12002430</v>
          </cell>
          <cell r="Q69">
            <v>1356</v>
          </cell>
          <cell r="R69">
            <v>90</v>
          </cell>
          <cell r="T69">
            <v>0</v>
          </cell>
          <cell r="U69">
            <v>0</v>
          </cell>
        </row>
        <row r="70">
          <cell r="P70">
            <v>69000252</v>
          </cell>
          <cell r="Q70">
            <v>0</v>
          </cell>
          <cell r="R70">
            <v>0</v>
          </cell>
          <cell r="T70">
            <v>929</v>
          </cell>
          <cell r="U70">
            <v>0</v>
          </cell>
        </row>
        <row r="71">
          <cell r="P71">
            <v>69000241</v>
          </cell>
          <cell r="Q71">
            <v>0</v>
          </cell>
          <cell r="R71">
            <v>0</v>
          </cell>
          <cell r="T71">
            <v>1348</v>
          </cell>
          <cell r="U71">
            <v>0</v>
          </cell>
        </row>
        <row r="72">
          <cell r="P72">
            <v>12002461</v>
          </cell>
          <cell r="Q72">
            <v>0</v>
          </cell>
          <cell r="R72">
            <v>0</v>
          </cell>
          <cell r="T72">
            <v>949</v>
          </cell>
          <cell r="U72">
            <v>90</v>
          </cell>
        </row>
        <row r="73">
          <cell r="P73">
            <v>12002486</v>
          </cell>
          <cell r="Q73">
            <v>0</v>
          </cell>
          <cell r="R73">
            <v>0</v>
          </cell>
          <cell r="T73">
            <v>4514</v>
          </cell>
          <cell r="U73">
            <v>90</v>
          </cell>
        </row>
        <row r="74">
          <cell r="P74">
            <v>12002498</v>
          </cell>
          <cell r="Q74">
            <v>0</v>
          </cell>
          <cell r="R74">
            <v>0</v>
          </cell>
          <cell r="T74">
            <v>5079</v>
          </cell>
          <cell r="U74">
            <v>0</v>
          </cell>
        </row>
        <row r="75">
          <cell r="P75">
            <v>12002448</v>
          </cell>
          <cell r="Q75">
            <v>1990</v>
          </cell>
          <cell r="R75">
            <v>0</v>
          </cell>
          <cell r="T75">
            <v>0</v>
          </cell>
          <cell r="U75">
            <v>0</v>
          </cell>
        </row>
        <row r="76">
          <cell r="P76">
            <v>12002455</v>
          </cell>
          <cell r="Q76">
            <v>0</v>
          </cell>
          <cell r="R76">
            <v>0</v>
          </cell>
          <cell r="T76">
            <v>1455</v>
          </cell>
          <cell r="U76">
            <v>0</v>
          </cell>
        </row>
        <row r="77">
          <cell r="P77">
            <v>12002499</v>
          </cell>
          <cell r="Q77">
            <v>0</v>
          </cell>
          <cell r="R77">
            <v>0</v>
          </cell>
          <cell r="T77">
            <v>4514</v>
          </cell>
          <cell r="U77">
            <v>0</v>
          </cell>
        </row>
        <row r="78">
          <cell r="P78">
            <v>12002488</v>
          </cell>
          <cell r="Q78">
            <v>2462</v>
          </cell>
          <cell r="R78">
            <v>0</v>
          </cell>
          <cell r="T78">
            <v>0</v>
          </cell>
          <cell r="U78">
            <v>0</v>
          </cell>
        </row>
        <row r="79">
          <cell r="P79">
            <v>12002478</v>
          </cell>
          <cell r="Q79">
            <v>0</v>
          </cell>
          <cell r="R79">
            <v>0</v>
          </cell>
          <cell r="T79">
            <v>5455</v>
          </cell>
          <cell r="U79">
            <v>0</v>
          </cell>
        </row>
        <row r="80">
          <cell r="P80">
            <v>12002472</v>
          </cell>
          <cell r="Q80">
            <v>1412</v>
          </cell>
          <cell r="R80">
            <v>0</v>
          </cell>
          <cell r="T80">
            <v>0</v>
          </cell>
          <cell r="U80">
            <v>0</v>
          </cell>
        </row>
        <row r="81">
          <cell r="P81">
            <v>12002487</v>
          </cell>
          <cell r="Q81">
            <v>0</v>
          </cell>
          <cell r="R81">
            <v>0</v>
          </cell>
          <cell r="T81">
            <v>4891</v>
          </cell>
          <cell r="U81">
            <v>90</v>
          </cell>
        </row>
        <row r="82">
          <cell r="P82">
            <v>12002500</v>
          </cell>
          <cell r="Q82">
            <v>0</v>
          </cell>
          <cell r="R82">
            <v>0</v>
          </cell>
          <cell r="T82">
            <v>1532</v>
          </cell>
          <cell r="U82">
            <v>90</v>
          </cell>
        </row>
        <row r="83">
          <cell r="P83">
            <v>12002508</v>
          </cell>
          <cell r="Q83">
            <v>0</v>
          </cell>
          <cell r="R83">
            <v>0</v>
          </cell>
          <cell r="T83">
            <v>1016</v>
          </cell>
          <cell r="U83">
            <v>90</v>
          </cell>
        </row>
        <row r="84">
          <cell r="P84">
            <v>12002519</v>
          </cell>
          <cell r="Q84">
            <v>722</v>
          </cell>
          <cell r="R84">
            <v>0</v>
          </cell>
          <cell r="T84">
            <v>0</v>
          </cell>
          <cell r="U84">
            <v>0</v>
          </cell>
        </row>
        <row r="85">
          <cell r="P85">
            <v>69000254</v>
          </cell>
          <cell r="Q85">
            <v>0</v>
          </cell>
          <cell r="R85">
            <v>0</v>
          </cell>
          <cell r="T85">
            <v>4514</v>
          </cell>
          <cell r="U85">
            <v>0</v>
          </cell>
        </row>
        <row r="86">
          <cell r="P86">
            <v>12002520</v>
          </cell>
          <cell r="Q86">
            <v>0</v>
          </cell>
          <cell r="R86">
            <v>0</v>
          </cell>
          <cell r="T86">
            <v>5032</v>
          </cell>
          <cell r="U86">
            <v>0</v>
          </cell>
        </row>
        <row r="87">
          <cell r="P87">
            <v>12002514</v>
          </cell>
          <cell r="Q87">
            <v>0</v>
          </cell>
          <cell r="R87">
            <v>0</v>
          </cell>
          <cell r="T87">
            <v>4702</v>
          </cell>
          <cell r="U87">
            <v>0</v>
          </cell>
        </row>
        <row r="88">
          <cell r="P88">
            <v>12002526</v>
          </cell>
          <cell r="Q88">
            <v>2437</v>
          </cell>
          <cell r="R88">
            <v>0</v>
          </cell>
          <cell r="T88">
            <v>0</v>
          </cell>
          <cell r="U88">
            <v>0</v>
          </cell>
        </row>
        <row r="89">
          <cell r="P89">
            <v>12002515</v>
          </cell>
          <cell r="Q89">
            <v>0</v>
          </cell>
          <cell r="R89">
            <v>0</v>
          </cell>
          <cell r="T89">
            <v>4514</v>
          </cell>
          <cell r="U89">
            <v>0</v>
          </cell>
        </row>
        <row r="90">
          <cell r="P90">
            <v>12002537</v>
          </cell>
          <cell r="Q90">
            <v>0</v>
          </cell>
          <cell r="R90">
            <v>0</v>
          </cell>
          <cell r="T90">
            <v>4702</v>
          </cell>
          <cell r="U90">
            <v>0</v>
          </cell>
        </row>
        <row r="91">
          <cell r="P91">
            <v>12002456</v>
          </cell>
          <cell r="Q91">
            <v>1275</v>
          </cell>
          <cell r="R91">
            <v>0</v>
          </cell>
          <cell r="T91">
            <v>0</v>
          </cell>
          <cell r="U91">
            <v>0</v>
          </cell>
        </row>
        <row r="92">
          <cell r="P92">
            <v>12002546</v>
          </cell>
          <cell r="Q92">
            <v>900</v>
          </cell>
          <cell r="R92">
            <v>0</v>
          </cell>
          <cell r="T92">
            <v>0</v>
          </cell>
          <cell r="U92">
            <v>0</v>
          </cell>
        </row>
        <row r="93">
          <cell r="P93">
            <v>12002541</v>
          </cell>
          <cell r="Q93">
            <v>0</v>
          </cell>
          <cell r="R93">
            <v>0</v>
          </cell>
          <cell r="T93">
            <v>1532</v>
          </cell>
          <cell r="U93">
            <v>0</v>
          </cell>
        </row>
        <row r="94">
          <cell r="P94">
            <v>12002543</v>
          </cell>
          <cell r="Q94">
            <v>0</v>
          </cell>
          <cell r="R94">
            <v>0</v>
          </cell>
          <cell r="T94">
            <v>4828</v>
          </cell>
          <cell r="U94">
            <v>0</v>
          </cell>
        </row>
        <row r="95">
          <cell r="P95">
            <v>12002564</v>
          </cell>
          <cell r="Q95">
            <v>0</v>
          </cell>
          <cell r="R95">
            <v>0</v>
          </cell>
          <cell r="T95">
            <v>4702</v>
          </cell>
          <cell r="U95">
            <v>0</v>
          </cell>
        </row>
        <row r="96">
          <cell r="P96">
            <v>12002457</v>
          </cell>
          <cell r="Q96">
            <v>1666.67</v>
          </cell>
          <cell r="R96">
            <v>0</v>
          </cell>
          <cell r="T96">
            <v>0</v>
          </cell>
          <cell r="U96">
            <v>0</v>
          </cell>
        </row>
        <row r="97">
          <cell r="P97">
            <v>12002553</v>
          </cell>
          <cell r="Q97">
            <v>0</v>
          </cell>
          <cell r="R97">
            <v>0</v>
          </cell>
          <cell r="T97">
            <v>4702</v>
          </cell>
          <cell r="U97">
            <v>0</v>
          </cell>
        </row>
        <row r="98">
          <cell r="P98">
            <v>12002554</v>
          </cell>
          <cell r="Q98">
            <v>0</v>
          </cell>
          <cell r="R98">
            <v>0</v>
          </cell>
          <cell r="T98">
            <v>8325</v>
          </cell>
          <cell r="U98">
            <v>160</v>
          </cell>
        </row>
        <row r="99">
          <cell r="P99">
            <v>12002552</v>
          </cell>
          <cell r="Q99">
            <v>0</v>
          </cell>
          <cell r="R99">
            <v>0</v>
          </cell>
          <cell r="T99">
            <v>4514</v>
          </cell>
          <cell r="U99">
            <v>0</v>
          </cell>
        </row>
        <row r="100">
          <cell r="P100">
            <v>12002577</v>
          </cell>
          <cell r="Q100">
            <v>0</v>
          </cell>
          <cell r="R100">
            <v>0</v>
          </cell>
          <cell r="T100">
            <v>846</v>
          </cell>
          <cell r="U100">
            <v>0</v>
          </cell>
        </row>
        <row r="101">
          <cell r="P101">
            <v>12002563</v>
          </cell>
          <cell r="Q101">
            <v>0</v>
          </cell>
          <cell r="R101">
            <v>0</v>
          </cell>
          <cell r="T101">
            <v>1532</v>
          </cell>
          <cell r="U101">
            <v>180</v>
          </cell>
        </row>
        <row r="102">
          <cell r="P102">
            <v>12002547</v>
          </cell>
          <cell r="Q102">
            <v>926</v>
          </cell>
          <cell r="R102">
            <v>0</v>
          </cell>
          <cell r="T102">
            <v>0</v>
          </cell>
          <cell r="U102">
            <v>0</v>
          </cell>
        </row>
        <row r="103">
          <cell r="P103">
            <v>12002570</v>
          </cell>
          <cell r="Q103">
            <v>0</v>
          </cell>
          <cell r="R103">
            <v>0</v>
          </cell>
          <cell r="T103">
            <v>846</v>
          </cell>
          <cell r="U103">
            <v>90</v>
          </cell>
        </row>
        <row r="104">
          <cell r="P104">
            <v>12002578</v>
          </cell>
          <cell r="Q104">
            <v>0</v>
          </cell>
          <cell r="R104">
            <v>0</v>
          </cell>
          <cell r="T104">
            <v>4514</v>
          </cell>
          <cell r="U104">
            <v>0</v>
          </cell>
        </row>
        <row r="105">
          <cell r="P105">
            <v>12002586</v>
          </cell>
          <cell r="Q105">
            <v>2080</v>
          </cell>
          <cell r="R105">
            <v>0</v>
          </cell>
          <cell r="T105">
            <v>0</v>
          </cell>
          <cell r="U105">
            <v>0</v>
          </cell>
        </row>
        <row r="106">
          <cell r="P106">
            <v>12002593</v>
          </cell>
          <cell r="Q106">
            <v>0</v>
          </cell>
          <cell r="R106">
            <v>0</v>
          </cell>
          <cell r="T106">
            <v>2943</v>
          </cell>
          <cell r="U106">
            <v>0</v>
          </cell>
        </row>
        <row r="107">
          <cell r="P107">
            <v>12002572</v>
          </cell>
          <cell r="Q107">
            <v>2110</v>
          </cell>
          <cell r="R107">
            <v>0</v>
          </cell>
          <cell r="T107">
            <v>0</v>
          </cell>
          <cell r="U107">
            <v>0</v>
          </cell>
        </row>
        <row r="108">
          <cell r="P108">
            <v>12002595</v>
          </cell>
          <cell r="Q108">
            <v>0</v>
          </cell>
          <cell r="R108">
            <v>0</v>
          </cell>
          <cell r="T108">
            <v>1532</v>
          </cell>
          <cell r="U108">
            <v>0</v>
          </cell>
        </row>
        <row r="109">
          <cell r="P109">
            <v>12002574</v>
          </cell>
          <cell r="Q109">
            <v>1990</v>
          </cell>
          <cell r="R109">
            <v>0</v>
          </cell>
          <cell r="T109">
            <v>0</v>
          </cell>
          <cell r="U109">
            <v>0</v>
          </cell>
        </row>
        <row r="110">
          <cell r="P110">
            <v>12002575</v>
          </cell>
          <cell r="Q110">
            <v>0</v>
          </cell>
          <cell r="R110">
            <v>0</v>
          </cell>
          <cell r="T110">
            <v>4514</v>
          </cell>
          <cell r="U110">
            <v>0</v>
          </cell>
        </row>
        <row r="111">
          <cell r="P111">
            <v>12002458</v>
          </cell>
          <cell r="Q111">
            <v>1200</v>
          </cell>
          <cell r="R111">
            <v>0</v>
          </cell>
          <cell r="T111">
            <v>0</v>
          </cell>
          <cell r="U111">
            <v>0</v>
          </cell>
        </row>
        <row r="112">
          <cell r="P112">
            <v>12002576</v>
          </cell>
          <cell r="Q112">
            <v>952</v>
          </cell>
          <cell r="R112">
            <v>90</v>
          </cell>
          <cell r="T112">
            <v>0</v>
          </cell>
          <cell r="U112">
            <v>0</v>
          </cell>
        </row>
        <row r="113">
          <cell r="P113">
            <v>12002615</v>
          </cell>
          <cell r="Q113">
            <v>1750</v>
          </cell>
          <cell r="R113">
            <v>90</v>
          </cell>
          <cell r="T113">
            <v>0</v>
          </cell>
          <cell r="U113">
            <v>0</v>
          </cell>
        </row>
        <row r="114">
          <cell r="P114">
            <v>12002617</v>
          </cell>
          <cell r="Q114">
            <v>2150</v>
          </cell>
          <cell r="R114">
            <v>0</v>
          </cell>
          <cell r="T114">
            <v>0</v>
          </cell>
          <cell r="U114">
            <v>0</v>
          </cell>
        </row>
        <row r="115">
          <cell r="P115">
            <v>12002648</v>
          </cell>
          <cell r="Q115">
            <v>1043</v>
          </cell>
          <cell r="R115">
            <v>90</v>
          </cell>
          <cell r="T115">
            <v>0</v>
          </cell>
          <cell r="U115">
            <v>0</v>
          </cell>
        </row>
        <row r="116">
          <cell r="P116">
            <v>12002638</v>
          </cell>
          <cell r="Q116">
            <v>1200</v>
          </cell>
          <cell r="R116">
            <v>0</v>
          </cell>
          <cell r="T116">
            <v>0</v>
          </cell>
          <cell r="U116">
            <v>0</v>
          </cell>
        </row>
        <row r="117">
          <cell r="P117">
            <v>12002643</v>
          </cell>
          <cell r="Q117">
            <v>1030</v>
          </cell>
          <cell r="R117">
            <v>0</v>
          </cell>
          <cell r="T117">
            <v>0</v>
          </cell>
          <cell r="U117">
            <v>0</v>
          </cell>
        </row>
        <row r="118">
          <cell r="P118">
            <v>12002620</v>
          </cell>
          <cell r="Q118">
            <v>900</v>
          </cell>
          <cell r="R118">
            <v>0</v>
          </cell>
          <cell r="T118">
            <v>0</v>
          </cell>
          <cell r="U118">
            <v>0</v>
          </cell>
        </row>
        <row r="119">
          <cell r="P119">
            <v>12002637</v>
          </cell>
          <cell r="Q119">
            <v>900</v>
          </cell>
          <cell r="R119">
            <v>0</v>
          </cell>
          <cell r="T119">
            <v>0</v>
          </cell>
          <cell r="U119">
            <v>0</v>
          </cell>
        </row>
        <row r="120">
          <cell r="P120">
            <v>12002639</v>
          </cell>
          <cell r="Q120">
            <v>1017</v>
          </cell>
          <cell r="R120">
            <v>0</v>
          </cell>
          <cell r="T120">
            <v>0</v>
          </cell>
          <cell r="U120">
            <v>0</v>
          </cell>
        </row>
        <row r="121">
          <cell r="P121">
            <v>12002662</v>
          </cell>
          <cell r="Q121">
            <v>0</v>
          </cell>
          <cell r="R121">
            <v>0</v>
          </cell>
          <cell r="T121">
            <v>4890</v>
          </cell>
          <cell r="U121">
            <v>90</v>
          </cell>
        </row>
        <row r="122">
          <cell r="P122">
            <v>69000269</v>
          </cell>
          <cell r="Q122">
            <v>0</v>
          </cell>
          <cell r="R122">
            <v>0</v>
          </cell>
          <cell r="T122">
            <v>6747</v>
          </cell>
          <cell r="U122">
            <v>0</v>
          </cell>
        </row>
        <row r="123">
          <cell r="P123">
            <v>12002659</v>
          </cell>
          <cell r="Q123">
            <v>0</v>
          </cell>
          <cell r="R123">
            <v>0</v>
          </cell>
          <cell r="T123">
            <v>4514</v>
          </cell>
          <cell r="U123">
            <v>0</v>
          </cell>
        </row>
        <row r="124">
          <cell r="P124">
            <v>12002658</v>
          </cell>
          <cell r="Q124">
            <v>0</v>
          </cell>
          <cell r="R124">
            <v>0</v>
          </cell>
          <cell r="T124">
            <v>4890</v>
          </cell>
          <cell r="U124">
            <v>150</v>
          </cell>
        </row>
        <row r="125">
          <cell r="P125">
            <v>12002652</v>
          </cell>
          <cell r="Q125">
            <v>0</v>
          </cell>
          <cell r="R125">
            <v>0</v>
          </cell>
          <cell r="T125">
            <v>4890</v>
          </cell>
          <cell r="U125">
            <v>0</v>
          </cell>
        </row>
        <row r="126">
          <cell r="P126">
            <v>12002646</v>
          </cell>
          <cell r="Q126">
            <v>0</v>
          </cell>
          <cell r="R126">
            <v>0</v>
          </cell>
          <cell r="T126">
            <v>4702</v>
          </cell>
          <cell r="U126">
            <v>0</v>
          </cell>
        </row>
        <row r="127">
          <cell r="P127">
            <v>12002641</v>
          </cell>
          <cell r="Q127">
            <v>0</v>
          </cell>
          <cell r="R127">
            <v>0</v>
          </cell>
          <cell r="T127">
            <v>4655</v>
          </cell>
          <cell r="U127">
            <v>0</v>
          </cell>
        </row>
        <row r="128">
          <cell r="P128">
            <v>12002661</v>
          </cell>
          <cell r="Q128">
            <v>0</v>
          </cell>
          <cell r="R128">
            <v>0</v>
          </cell>
          <cell r="T128">
            <v>4514</v>
          </cell>
          <cell r="U128">
            <v>0</v>
          </cell>
        </row>
        <row r="129">
          <cell r="P129">
            <v>12002635</v>
          </cell>
          <cell r="Q129">
            <v>1720</v>
          </cell>
          <cell r="R129">
            <v>0</v>
          </cell>
          <cell r="T129">
            <v>0</v>
          </cell>
          <cell r="U129">
            <v>0</v>
          </cell>
        </row>
        <row r="130">
          <cell r="P130">
            <v>12003091</v>
          </cell>
          <cell r="Q130">
            <v>3236</v>
          </cell>
          <cell r="R130">
            <v>90</v>
          </cell>
          <cell r="T130">
            <v>0</v>
          </cell>
          <cell r="U130">
            <v>0</v>
          </cell>
        </row>
        <row r="131">
          <cell r="P131">
            <v>12002628</v>
          </cell>
          <cell r="Q131">
            <v>650</v>
          </cell>
          <cell r="R131">
            <v>90</v>
          </cell>
          <cell r="T131">
            <v>0</v>
          </cell>
          <cell r="U131">
            <v>0</v>
          </cell>
        </row>
        <row r="132">
          <cell r="P132">
            <v>12002681</v>
          </cell>
          <cell r="Q132">
            <v>0</v>
          </cell>
          <cell r="R132">
            <v>0</v>
          </cell>
          <cell r="T132">
            <v>1532</v>
          </cell>
          <cell r="U132">
            <v>0</v>
          </cell>
        </row>
        <row r="133">
          <cell r="P133">
            <v>12002629</v>
          </cell>
          <cell r="Q133">
            <v>2048</v>
          </cell>
          <cell r="R133">
            <v>0</v>
          </cell>
          <cell r="T133">
            <v>0</v>
          </cell>
          <cell r="U133">
            <v>0</v>
          </cell>
        </row>
        <row r="134">
          <cell r="P134">
            <v>12002653</v>
          </cell>
          <cell r="Q134">
            <v>0</v>
          </cell>
          <cell r="R134">
            <v>0</v>
          </cell>
          <cell r="T134">
            <v>4614</v>
          </cell>
          <cell r="U134">
            <v>0</v>
          </cell>
        </row>
        <row r="135">
          <cell r="P135">
            <v>69000271</v>
          </cell>
          <cell r="Q135">
            <v>0</v>
          </cell>
          <cell r="R135">
            <v>0</v>
          </cell>
          <cell r="T135">
            <v>3107</v>
          </cell>
          <cell r="U135">
            <v>0</v>
          </cell>
        </row>
        <row r="136">
          <cell r="P136">
            <v>12002688</v>
          </cell>
          <cell r="Q136">
            <v>0</v>
          </cell>
          <cell r="R136">
            <v>0</v>
          </cell>
          <cell r="T136">
            <v>4514</v>
          </cell>
          <cell r="U136">
            <v>0</v>
          </cell>
        </row>
        <row r="137">
          <cell r="P137">
            <v>12002687</v>
          </cell>
          <cell r="Q137">
            <v>3200</v>
          </cell>
          <cell r="R137">
            <v>90</v>
          </cell>
          <cell r="T137">
            <v>0</v>
          </cell>
          <cell r="U137">
            <v>0</v>
          </cell>
        </row>
        <row r="138">
          <cell r="P138">
            <v>12002669</v>
          </cell>
          <cell r="Q138">
            <v>0</v>
          </cell>
          <cell r="R138">
            <v>0</v>
          </cell>
          <cell r="T138">
            <v>4702</v>
          </cell>
          <cell r="U138">
            <v>0</v>
          </cell>
        </row>
        <row r="139">
          <cell r="P139">
            <v>12002680</v>
          </cell>
          <cell r="Q139">
            <v>1082</v>
          </cell>
          <cell r="R139">
            <v>0</v>
          </cell>
          <cell r="T139">
            <v>0</v>
          </cell>
          <cell r="U139">
            <v>0</v>
          </cell>
        </row>
        <row r="140">
          <cell r="P140">
            <v>12002700</v>
          </cell>
          <cell r="Q140">
            <v>0</v>
          </cell>
          <cell r="R140">
            <v>0</v>
          </cell>
          <cell r="T140">
            <v>1532</v>
          </cell>
          <cell r="U140">
            <v>0</v>
          </cell>
        </row>
        <row r="141">
          <cell r="P141">
            <v>12002718</v>
          </cell>
          <cell r="Q141">
            <v>900</v>
          </cell>
          <cell r="R141">
            <v>0</v>
          </cell>
          <cell r="T141">
            <v>0</v>
          </cell>
          <cell r="U141">
            <v>0</v>
          </cell>
        </row>
        <row r="142">
          <cell r="P142">
            <v>12002717</v>
          </cell>
          <cell r="Q142">
            <v>0</v>
          </cell>
          <cell r="R142">
            <v>0</v>
          </cell>
          <cell r="T142">
            <v>1532</v>
          </cell>
          <cell r="U142">
            <v>0</v>
          </cell>
        </row>
        <row r="143">
          <cell r="P143">
            <v>12002630</v>
          </cell>
          <cell r="Q143">
            <v>1658.67</v>
          </cell>
          <cell r="R143">
            <v>0</v>
          </cell>
          <cell r="T143">
            <v>0</v>
          </cell>
          <cell r="U143">
            <v>0</v>
          </cell>
        </row>
        <row r="144">
          <cell r="P144">
            <v>12002716</v>
          </cell>
          <cell r="Q144">
            <v>0</v>
          </cell>
          <cell r="R144">
            <v>0</v>
          </cell>
          <cell r="T144">
            <v>4514</v>
          </cell>
          <cell r="U144">
            <v>0</v>
          </cell>
        </row>
        <row r="145">
          <cell r="P145">
            <v>69000274</v>
          </cell>
          <cell r="Q145">
            <v>0</v>
          </cell>
          <cell r="R145">
            <v>0</v>
          </cell>
          <cell r="T145">
            <v>6747</v>
          </cell>
          <cell r="U145">
            <v>0</v>
          </cell>
        </row>
        <row r="146">
          <cell r="P146">
            <v>12002723</v>
          </cell>
          <cell r="Q146">
            <v>2210</v>
          </cell>
          <cell r="R146">
            <v>0</v>
          </cell>
          <cell r="T146">
            <v>0</v>
          </cell>
          <cell r="U146">
            <v>0</v>
          </cell>
        </row>
        <row r="147">
          <cell r="P147">
            <v>69000275</v>
          </cell>
          <cell r="Q147">
            <v>0</v>
          </cell>
          <cell r="R147">
            <v>0</v>
          </cell>
          <cell r="T147">
            <v>6747</v>
          </cell>
          <cell r="U147">
            <v>0</v>
          </cell>
        </row>
        <row r="148">
          <cell r="P148">
            <v>12002736</v>
          </cell>
          <cell r="Q148">
            <v>650</v>
          </cell>
          <cell r="R148">
            <v>90</v>
          </cell>
          <cell r="T148">
            <v>0</v>
          </cell>
          <cell r="U148">
            <v>0</v>
          </cell>
        </row>
        <row r="149">
          <cell r="P149">
            <v>12002720</v>
          </cell>
          <cell r="Q149">
            <v>650</v>
          </cell>
          <cell r="R149">
            <v>90</v>
          </cell>
          <cell r="T149">
            <v>0</v>
          </cell>
          <cell r="U149">
            <v>0</v>
          </cell>
        </row>
        <row r="150">
          <cell r="P150">
            <v>12002745</v>
          </cell>
          <cell r="Q150">
            <v>650</v>
          </cell>
          <cell r="R150">
            <v>90</v>
          </cell>
          <cell r="T150">
            <v>0</v>
          </cell>
          <cell r="U150">
            <v>0</v>
          </cell>
        </row>
        <row r="151">
          <cell r="P151">
            <v>12002721</v>
          </cell>
          <cell r="Q151">
            <v>3200</v>
          </cell>
          <cell r="R151">
            <v>0</v>
          </cell>
          <cell r="T151">
            <v>0</v>
          </cell>
          <cell r="U151">
            <v>0</v>
          </cell>
        </row>
        <row r="152">
          <cell r="P152">
            <v>12002631</v>
          </cell>
          <cell r="Q152">
            <v>1435</v>
          </cell>
          <cell r="R152">
            <v>0</v>
          </cell>
          <cell r="T152">
            <v>0</v>
          </cell>
          <cell r="U152">
            <v>0</v>
          </cell>
        </row>
        <row r="153">
          <cell r="P153">
            <v>69000277</v>
          </cell>
          <cell r="Q153">
            <v>0</v>
          </cell>
          <cell r="R153">
            <v>0</v>
          </cell>
          <cell r="T153">
            <v>6747</v>
          </cell>
          <cell r="U153">
            <v>0</v>
          </cell>
        </row>
        <row r="154">
          <cell r="P154">
            <v>12002756</v>
          </cell>
          <cell r="Q154">
            <v>1525</v>
          </cell>
          <cell r="R154">
            <v>0</v>
          </cell>
          <cell r="T154">
            <v>0</v>
          </cell>
          <cell r="U154">
            <v>0</v>
          </cell>
        </row>
        <row r="155">
          <cell r="P155">
            <v>12002788</v>
          </cell>
          <cell r="Q155">
            <v>900</v>
          </cell>
          <cell r="R155">
            <v>0</v>
          </cell>
          <cell r="T155">
            <v>0</v>
          </cell>
          <cell r="U155">
            <v>0</v>
          </cell>
        </row>
        <row r="156">
          <cell r="P156">
            <v>12002722</v>
          </cell>
          <cell r="Q156">
            <v>1461</v>
          </cell>
          <cell r="R156">
            <v>0</v>
          </cell>
          <cell r="T156">
            <v>0</v>
          </cell>
          <cell r="U156">
            <v>0</v>
          </cell>
        </row>
        <row r="157">
          <cell r="P157">
            <v>12002632</v>
          </cell>
          <cell r="Q157">
            <v>1440</v>
          </cell>
          <cell r="R157">
            <v>0</v>
          </cell>
          <cell r="T157">
            <v>0</v>
          </cell>
          <cell r="U157">
            <v>0</v>
          </cell>
        </row>
        <row r="158">
          <cell r="P158">
            <v>12002774</v>
          </cell>
          <cell r="Q158">
            <v>0</v>
          </cell>
          <cell r="R158">
            <v>0</v>
          </cell>
          <cell r="T158">
            <v>4514</v>
          </cell>
          <cell r="U158">
            <v>90</v>
          </cell>
        </row>
        <row r="159">
          <cell r="P159">
            <v>12002769</v>
          </cell>
          <cell r="Q159">
            <v>0</v>
          </cell>
          <cell r="R159">
            <v>0</v>
          </cell>
          <cell r="T159">
            <v>2919</v>
          </cell>
          <cell r="U159">
            <v>90</v>
          </cell>
        </row>
        <row r="160">
          <cell r="P160">
            <v>12002781</v>
          </cell>
          <cell r="Q160">
            <v>0</v>
          </cell>
          <cell r="R160">
            <v>0</v>
          </cell>
          <cell r="T160">
            <v>2731</v>
          </cell>
          <cell r="U160">
            <v>90</v>
          </cell>
        </row>
        <row r="161">
          <cell r="P161">
            <v>12002772</v>
          </cell>
          <cell r="Q161">
            <v>0</v>
          </cell>
          <cell r="R161">
            <v>0</v>
          </cell>
          <cell r="T161">
            <v>2731</v>
          </cell>
          <cell r="U161">
            <v>0</v>
          </cell>
        </row>
        <row r="162">
          <cell r="P162">
            <v>12002782</v>
          </cell>
          <cell r="Q162">
            <v>0</v>
          </cell>
          <cell r="R162">
            <v>0</v>
          </cell>
          <cell r="T162">
            <v>2731</v>
          </cell>
          <cell r="U162">
            <v>90</v>
          </cell>
        </row>
        <row r="163">
          <cell r="P163">
            <v>12002790</v>
          </cell>
          <cell r="Q163">
            <v>0</v>
          </cell>
          <cell r="R163">
            <v>0</v>
          </cell>
          <cell r="T163">
            <v>4514</v>
          </cell>
          <cell r="U163">
            <v>0</v>
          </cell>
        </row>
        <row r="164">
          <cell r="P164">
            <v>12002779</v>
          </cell>
          <cell r="Q164">
            <v>0</v>
          </cell>
          <cell r="R164">
            <v>0</v>
          </cell>
          <cell r="T164">
            <v>1579</v>
          </cell>
          <cell r="U164">
            <v>0</v>
          </cell>
        </row>
        <row r="165">
          <cell r="P165">
            <v>12002778</v>
          </cell>
          <cell r="Q165">
            <v>0</v>
          </cell>
          <cell r="R165">
            <v>0</v>
          </cell>
          <cell r="T165">
            <v>1532</v>
          </cell>
          <cell r="U165">
            <v>150</v>
          </cell>
        </row>
        <row r="166">
          <cell r="P166">
            <v>12002801</v>
          </cell>
          <cell r="Q166">
            <v>1173</v>
          </cell>
          <cell r="R166">
            <v>0</v>
          </cell>
          <cell r="T166">
            <v>0</v>
          </cell>
          <cell r="U166">
            <v>0</v>
          </cell>
        </row>
        <row r="167">
          <cell r="P167">
            <v>12002807</v>
          </cell>
          <cell r="Q167">
            <v>900</v>
          </cell>
          <cell r="R167">
            <v>0</v>
          </cell>
          <cell r="T167">
            <v>0</v>
          </cell>
          <cell r="U167">
            <v>0</v>
          </cell>
        </row>
        <row r="168">
          <cell r="P168">
            <v>12002799</v>
          </cell>
          <cell r="Q168">
            <v>1200</v>
          </cell>
          <cell r="R168">
            <v>0</v>
          </cell>
          <cell r="T168">
            <v>0</v>
          </cell>
          <cell r="U168">
            <v>0</v>
          </cell>
        </row>
        <row r="169">
          <cell r="P169">
            <v>12002698</v>
          </cell>
          <cell r="Q169">
            <v>16155</v>
          </cell>
          <cell r="R169">
            <v>0</v>
          </cell>
          <cell r="T169">
            <v>0</v>
          </cell>
          <cell r="U169">
            <v>0</v>
          </cell>
        </row>
        <row r="170">
          <cell r="P170">
            <v>12002820</v>
          </cell>
          <cell r="Q170">
            <v>900</v>
          </cell>
          <cell r="R170">
            <v>0</v>
          </cell>
          <cell r="T170">
            <v>0</v>
          </cell>
          <cell r="U170">
            <v>0</v>
          </cell>
        </row>
        <row r="171">
          <cell r="P171">
            <v>12002797</v>
          </cell>
          <cell r="Q171">
            <v>6661</v>
          </cell>
          <cell r="R171">
            <v>0</v>
          </cell>
          <cell r="T171">
            <v>0</v>
          </cell>
          <cell r="U171">
            <v>0</v>
          </cell>
        </row>
        <row r="172">
          <cell r="P172">
            <v>12002795</v>
          </cell>
          <cell r="Q172">
            <v>3400</v>
          </cell>
          <cell r="R172">
            <v>0</v>
          </cell>
          <cell r="T172">
            <v>0</v>
          </cell>
          <cell r="U172">
            <v>0</v>
          </cell>
        </row>
        <row r="173">
          <cell r="P173">
            <v>12002703</v>
          </cell>
          <cell r="Q173">
            <v>1200</v>
          </cell>
          <cell r="R173">
            <v>90</v>
          </cell>
          <cell r="T173">
            <v>0</v>
          </cell>
          <cell r="U173">
            <v>0</v>
          </cell>
        </row>
        <row r="174">
          <cell r="P174">
            <v>12002853</v>
          </cell>
          <cell r="Q174">
            <v>1750</v>
          </cell>
          <cell r="R174">
            <v>0</v>
          </cell>
          <cell r="T174">
            <v>0</v>
          </cell>
          <cell r="U174">
            <v>0</v>
          </cell>
        </row>
        <row r="175">
          <cell r="P175">
            <v>12002835</v>
          </cell>
          <cell r="Q175">
            <v>1236</v>
          </cell>
          <cell r="R175">
            <v>0</v>
          </cell>
          <cell r="T175">
            <v>0</v>
          </cell>
          <cell r="U175">
            <v>0</v>
          </cell>
        </row>
        <row r="176">
          <cell r="P176">
            <v>12002837</v>
          </cell>
          <cell r="Q176">
            <v>1236</v>
          </cell>
          <cell r="R176">
            <v>90</v>
          </cell>
          <cell r="T176">
            <v>0</v>
          </cell>
          <cell r="U176">
            <v>0</v>
          </cell>
        </row>
        <row r="177">
          <cell r="P177">
            <v>12002851</v>
          </cell>
          <cell r="Q177">
            <v>0</v>
          </cell>
          <cell r="R177">
            <v>0</v>
          </cell>
          <cell r="T177">
            <v>2720</v>
          </cell>
          <cell r="U177">
            <v>0</v>
          </cell>
        </row>
        <row r="178">
          <cell r="P178">
            <v>12002834</v>
          </cell>
          <cell r="Q178">
            <v>900</v>
          </cell>
          <cell r="R178">
            <v>0</v>
          </cell>
          <cell r="T178">
            <v>0</v>
          </cell>
          <cell r="U178">
            <v>0</v>
          </cell>
        </row>
        <row r="179">
          <cell r="P179">
            <v>12002846</v>
          </cell>
          <cell r="Q179">
            <v>0</v>
          </cell>
          <cell r="R179">
            <v>0</v>
          </cell>
          <cell r="T179">
            <v>2492</v>
          </cell>
          <cell r="U179">
            <v>0</v>
          </cell>
        </row>
        <row r="180">
          <cell r="P180">
            <v>12002836</v>
          </cell>
          <cell r="Q180">
            <v>0</v>
          </cell>
          <cell r="R180">
            <v>0</v>
          </cell>
          <cell r="T180">
            <v>9076</v>
          </cell>
          <cell r="U180">
            <v>0</v>
          </cell>
        </row>
        <row r="181">
          <cell r="P181">
            <v>12002813</v>
          </cell>
          <cell r="Q181">
            <v>794</v>
          </cell>
          <cell r="R181">
            <v>90</v>
          </cell>
          <cell r="T181">
            <v>0</v>
          </cell>
          <cell r="U181">
            <v>0</v>
          </cell>
        </row>
        <row r="182">
          <cell r="P182">
            <v>12002852</v>
          </cell>
          <cell r="Q182">
            <v>0</v>
          </cell>
          <cell r="R182">
            <v>0</v>
          </cell>
          <cell r="T182">
            <v>3072</v>
          </cell>
          <cell r="U182">
            <v>0</v>
          </cell>
        </row>
        <row r="183">
          <cell r="P183">
            <v>12002864</v>
          </cell>
          <cell r="Q183">
            <v>1356</v>
          </cell>
          <cell r="R183">
            <v>0</v>
          </cell>
          <cell r="T183">
            <v>0</v>
          </cell>
          <cell r="U183">
            <v>0</v>
          </cell>
        </row>
        <row r="184">
          <cell r="P184">
            <v>69000287</v>
          </cell>
          <cell r="Q184">
            <v>0</v>
          </cell>
          <cell r="R184">
            <v>0</v>
          </cell>
          <cell r="T184">
            <v>3299</v>
          </cell>
          <cell r="U184">
            <v>0</v>
          </cell>
        </row>
        <row r="185">
          <cell r="P185">
            <v>12002850</v>
          </cell>
          <cell r="Q185">
            <v>3800</v>
          </cell>
          <cell r="R185">
            <v>0</v>
          </cell>
          <cell r="T185">
            <v>0</v>
          </cell>
          <cell r="U185">
            <v>0</v>
          </cell>
        </row>
        <row r="186">
          <cell r="P186">
            <v>69000286</v>
          </cell>
          <cell r="Q186">
            <v>0</v>
          </cell>
          <cell r="R186">
            <v>0</v>
          </cell>
          <cell r="T186">
            <v>4501</v>
          </cell>
          <cell r="U186">
            <v>0</v>
          </cell>
        </row>
        <row r="187">
          <cell r="P187">
            <v>12002796</v>
          </cell>
          <cell r="Q187">
            <v>1233.33</v>
          </cell>
          <cell r="R187">
            <v>90</v>
          </cell>
          <cell r="T187">
            <v>0</v>
          </cell>
          <cell r="U187">
            <v>0</v>
          </cell>
        </row>
        <row r="188">
          <cell r="P188">
            <v>12002863</v>
          </cell>
          <cell r="Q188">
            <v>0</v>
          </cell>
          <cell r="R188">
            <v>0</v>
          </cell>
          <cell r="T188">
            <v>4656</v>
          </cell>
          <cell r="U188">
            <v>0</v>
          </cell>
        </row>
        <row r="189">
          <cell r="P189">
            <v>12002865</v>
          </cell>
          <cell r="Q189">
            <v>0</v>
          </cell>
          <cell r="R189">
            <v>0</v>
          </cell>
          <cell r="T189">
            <v>1988</v>
          </cell>
          <cell r="U189">
            <v>90</v>
          </cell>
        </row>
        <row r="190">
          <cell r="P190">
            <v>12002832</v>
          </cell>
          <cell r="Q190">
            <v>0</v>
          </cell>
          <cell r="R190">
            <v>0</v>
          </cell>
          <cell r="T190">
            <v>2797</v>
          </cell>
          <cell r="U190">
            <v>0</v>
          </cell>
        </row>
        <row r="191">
          <cell r="P191">
            <v>12002802</v>
          </cell>
          <cell r="Q191">
            <v>1200</v>
          </cell>
          <cell r="R191">
            <v>90</v>
          </cell>
          <cell r="T191">
            <v>0</v>
          </cell>
          <cell r="U191">
            <v>0</v>
          </cell>
        </row>
        <row r="192">
          <cell r="P192">
            <v>12002815</v>
          </cell>
          <cell r="Q192">
            <v>952</v>
          </cell>
          <cell r="R192">
            <v>0</v>
          </cell>
          <cell r="T192">
            <v>0</v>
          </cell>
          <cell r="U192">
            <v>0</v>
          </cell>
        </row>
        <row r="193">
          <cell r="P193">
            <v>12002798</v>
          </cell>
          <cell r="Q193">
            <v>650</v>
          </cell>
          <cell r="R193">
            <v>180</v>
          </cell>
          <cell r="T193">
            <v>0</v>
          </cell>
          <cell r="U193">
            <v>0</v>
          </cell>
        </row>
        <row r="194">
          <cell r="P194">
            <v>12002872</v>
          </cell>
          <cell r="Q194">
            <v>674</v>
          </cell>
          <cell r="R194">
            <v>0</v>
          </cell>
          <cell r="T194">
            <v>0</v>
          </cell>
          <cell r="U194">
            <v>0</v>
          </cell>
        </row>
        <row r="195">
          <cell r="P195">
            <v>12002875</v>
          </cell>
          <cell r="Q195">
            <v>3650</v>
          </cell>
          <cell r="R195">
            <v>500</v>
          </cell>
          <cell r="T195">
            <v>0</v>
          </cell>
          <cell r="U195">
            <v>0</v>
          </cell>
        </row>
        <row r="196">
          <cell r="P196">
            <v>12002838</v>
          </cell>
          <cell r="Q196">
            <v>0</v>
          </cell>
          <cell r="R196">
            <v>0</v>
          </cell>
          <cell r="T196">
            <v>5432</v>
          </cell>
          <cell r="U196">
            <v>0</v>
          </cell>
        </row>
        <row r="197">
          <cell r="P197">
            <v>12002803</v>
          </cell>
          <cell r="Q197">
            <v>1300</v>
          </cell>
          <cell r="R197">
            <v>0</v>
          </cell>
          <cell r="T197">
            <v>0</v>
          </cell>
          <cell r="U197">
            <v>0</v>
          </cell>
        </row>
        <row r="198">
          <cell r="P198">
            <v>12002887</v>
          </cell>
          <cell r="Q198">
            <v>0</v>
          </cell>
          <cell r="R198">
            <v>0</v>
          </cell>
          <cell r="T198">
            <v>4900</v>
          </cell>
          <cell r="U198">
            <v>0</v>
          </cell>
        </row>
        <row r="199">
          <cell r="P199">
            <v>12002891</v>
          </cell>
          <cell r="Q199">
            <v>0</v>
          </cell>
          <cell r="R199">
            <v>0</v>
          </cell>
          <cell r="T199">
            <v>4333</v>
          </cell>
          <cell r="U199">
            <v>0</v>
          </cell>
        </row>
        <row r="200">
          <cell r="P200">
            <v>12002805</v>
          </cell>
          <cell r="Q200">
            <v>1568</v>
          </cell>
          <cell r="R200">
            <v>0</v>
          </cell>
          <cell r="T200">
            <v>0</v>
          </cell>
          <cell r="U200">
            <v>0</v>
          </cell>
        </row>
        <row r="201">
          <cell r="P201">
            <v>12002809</v>
          </cell>
          <cell r="Q201">
            <v>0</v>
          </cell>
          <cell r="R201">
            <v>0</v>
          </cell>
          <cell r="T201">
            <v>2988</v>
          </cell>
          <cell r="U201">
            <v>150</v>
          </cell>
        </row>
        <row r="202">
          <cell r="P202">
            <v>12002847</v>
          </cell>
          <cell r="Q202">
            <v>3200</v>
          </cell>
          <cell r="R202">
            <v>90</v>
          </cell>
          <cell r="T202">
            <v>0</v>
          </cell>
          <cell r="U202">
            <v>0</v>
          </cell>
        </row>
        <row r="203">
          <cell r="P203">
            <v>69000288</v>
          </cell>
          <cell r="Q203">
            <v>0</v>
          </cell>
          <cell r="R203">
            <v>0</v>
          </cell>
          <cell r="T203">
            <v>16074</v>
          </cell>
          <cell r="U203">
            <v>0</v>
          </cell>
        </row>
        <row r="204">
          <cell r="P204">
            <v>12002890</v>
          </cell>
          <cell r="Q204">
            <v>0</v>
          </cell>
          <cell r="R204">
            <v>0</v>
          </cell>
          <cell r="T204">
            <v>11317</v>
          </cell>
          <cell r="U204">
            <v>0</v>
          </cell>
        </row>
        <row r="205">
          <cell r="P205">
            <v>76000015</v>
          </cell>
          <cell r="Q205">
            <v>0</v>
          </cell>
          <cell r="R205">
            <v>0</v>
          </cell>
          <cell r="T205">
            <v>5544</v>
          </cell>
          <cell r="U205">
            <v>40</v>
          </cell>
        </row>
        <row r="206">
          <cell r="P206">
            <v>12002827</v>
          </cell>
          <cell r="Q206">
            <v>0</v>
          </cell>
          <cell r="R206">
            <v>0</v>
          </cell>
          <cell r="T206">
            <v>1280</v>
          </cell>
          <cell r="U206">
            <v>150</v>
          </cell>
        </row>
        <row r="207">
          <cell r="P207">
            <v>12002898</v>
          </cell>
          <cell r="Q207">
            <v>0</v>
          </cell>
          <cell r="R207">
            <v>0</v>
          </cell>
          <cell r="T207">
            <v>2560</v>
          </cell>
          <cell r="U207">
            <v>150</v>
          </cell>
        </row>
        <row r="208">
          <cell r="P208">
            <v>12002904</v>
          </cell>
          <cell r="Q208">
            <v>0</v>
          </cell>
          <cell r="R208">
            <v>0</v>
          </cell>
          <cell r="T208">
            <v>1622</v>
          </cell>
          <cell r="U208">
            <v>0</v>
          </cell>
        </row>
        <row r="209">
          <cell r="P209">
            <v>12002889</v>
          </cell>
          <cell r="Q209">
            <v>758</v>
          </cell>
          <cell r="R209">
            <v>0</v>
          </cell>
          <cell r="T209">
            <v>0</v>
          </cell>
          <cell r="U209">
            <v>0</v>
          </cell>
        </row>
        <row r="210">
          <cell r="P210">
            <v>12002811</v>
          </cell>
          <cell r="Q210">
            <v>900</v>
          </cell>
          <cell r="R210">
            <v>90</v>
          </cell>
          <cell r="T210">
            <v>0</v>
          </cell>
          <cell r="U210">
            <v>0</v>
          </cell>
        </row>
        <row r="211">
          <cell r="P211">
            <v>12002885</v>
          </cell>
          <cell r="Q211">
            <v>0</v>
          </cell>
          <cell r="R211">
            <v>0</v>
          </cell>
          <cell r="T211">
            <v>1187</v>
          </cell>
          <cell r="U211">
            <v>90</v>
          </cell>
        </row>
        <row r="212">
          <cell r="P212">
            <v>12002763</v>
          </cell>
          <cell r="Q212">
            <v>1212</v>
          </cell>
          <cell r="R212">
            <v>150</v>
          </cell>
          <cell r="T212">
            <v>0</v>
          </cell>
          <cell r="U212">
            <v>0</v>
          </cell>
        </row>
        <row r="213">
          <cell r="P213">
            <v>12002870</v>
          </cell>
          <cell r="Q213">
            <v>0</v>
          </cell>
          <cell r="R213">
            <v>0</v>
          </cell>
          <cell r="T213">
            <v>1443</v>
          </cell>
          <cell r="U213">
            <v>0</v>
          </cell>
        </row>
        <row r="214">
          <cell r="P214">
            <v>12002869</v>
          </cell>
          <cell r="Q214">
            <v>0</v>
          </cell>
          <cell r="R214">
            <v>0</v>
          </cell>
          <cell r="T214">
            <v>1203</v>
          </cell>
          <cell r="U214">
            <v>0</v>
          </cell>
        </row>
        <row r="215">
          <cell r="P215">
            <v>12002907</v>
          </cell>
          <cell r="Q215">
            <v>0</v>
          </cell>
          <cell r="R215">
            <v>0</v>
          </cell>
          <cell r="T215">
            <v>1532</v>
          </cell>
          <cell r="U215">
            <v>0</v>
          </cell>
        </row>
        <row r="216">
          <cell r="P216">
            <v>12002877</v>
          </cell>
          <cell r="Q216">
            <v>0</v>
          </cell>
          <cell r="R216">
            <v>0</v>
          </cell>
          <cell r="T216">
            <v>1408</v>
          </cell>
          <cell r="U216">
            <v>0</v>
          </cell>
        </row>
        <row r="217">
          <cell r="P217">
            <v>12002899</v>
          </cell>
          <cell r="Q217">
            <v>0</v>
          </cell>
          <cell r="R217">
            <v>0</v>
          </cell>
          <cell r="T217">
            <v>2720</v>
          </cell>
          <cell r="U217">
            <v>0</v>
          </cell>
        </row>
        <row r="218">
          <cell r="P218">
            <v>12002894</v>
          </cell>
          <cell r="Q218">
            <v>5985</v>
          </cell>
          <cell r="R218">
            <v>0</v>
          </cell>
          <cell r="T218">
            <v>0</v>
          </cell>
          <cell r="U218">
            <v>0</v>
          </cell>
        </row>
        <row r="219">
          <cell r="P219">
            <v>12002871</v>
          </cell>
          <cell r="Q219">
            <v>0</v>
          </cell>
          <cell r="R219">
            <v>0</v>
          </cell>
          <cell r="T219">
            <v>5451</v>
          </cell>
          <cell r="U219">
            <v>0</v>
          </cell>
        </row>
        <row r="220">
          <cell r="P220">
            <v>12002886</v>
          </cell>
          <cell r="Q220">
            <v>0</v>
          </cell>
          <cell r="R220">
            <v>0</v>
          </cell>
          <cell r="T220">
            <v>3706</v>
          </cell>
          <cell r="U220">
            <v>0</v>
          </cell>
        </row>
        <row r="221">
          <cell r="P221">
            <v>12002840</v>
          </cell>
          <cell r="Q221">
            <v>0</v>
          </cell>
          <cell r="R221">
            <v>0</v>
          </cell>
          <cell r="T221">
            <v>2716</v>
          </cell>
          <cell r="U221">
            <v>0</v>
          </cell>
        </row>
        <row r="222">
          <cell r="P222">
            <v>12002839</v>
          </cell>
          <cell r="Q222">
            <v>3489</v>
          </cell>
          <cell r="R222">
            <v>0</v>
          </cell>
          <cell r="T222">
            <v>0</v>
          </cell>
          <cell r="U222">
            <v>0</v>
          </cell>
        </row>
        <row r="223">
          <cell r="P223">
            <v>12002828</v>
          </cell>
          <cell r="Q223">
            <v>0</v>
          </cell>
          <cell r="R223">
            <v>0</v>
          </cell>
          <cell r="T223">
            <v>7415</v>
          </cell>
          <cell r="U223">
            <v>365</v>
          </cell>
        </row>
        <row r="224">
          <cell r="P224">
            <v>12002812</v>
          </cell>
          <cell r="Q224">
            <v>3450</v>
          </cell>
          <cell r="R224">
            <v>0</v>
          </cell>
          <cell r="T224">
            <v>0</v>
          </cell>
          <cell r="U224">
            <v>0</v>
          </cell>
        </row>
        <row r="225">
          <cell r="P225">
            <v>12002764</v>
          </cell>
          <cell r="Q225">
            <v>0</v>
          </cell>
          <cell r="R225">
            <v>0</v>
          </cell>
          <cell r="T225">
            <v>5906</v>
          </cell>
          <cell r="U225">
            <v>0</v>
          </cell>
        </row>
        <row r="226">
          <cell r="P226">
            <v>12002776</v>
          </cell>
          <cell r="Q226">
            <v>0</v>
          </cell>
          <cell r="R226">
            <v>0</v>
          </cell>
          <cell r="T226">
            <v>4132</v>
          </cell>
          <cell r="U226">
            <v>0</v>
          </cell>
        </row>
        <row r="227">
          <cell r="P227">
            <v>12002775</v>
          </cell>
          <cell r="Q227">
            <v>0</v>
          </cell>
          <cell r="R227">
            <v>0</v>
          </cell>
          <cell r="T227">
            <v>6142</v>
          </cell>
          <cell r="U227">
            <v>0</v>
          </cell>
        </row>
        <row r="228">
          <cell r="P228">
            <v>12002848</v>
          </cell>
          <cell r="Q228">
            <v>3440</v>
          </cell>
          <cell r="R228">
            <v>90</v>
          </cell>
          <cell r="T228">
            <v>0</v>
          </cell>
          <cell r="U228">
            <v>0</v>
          </cell>
        </row>
        <row r="229">
          <cell r="P229">
            <v>12002777</v>
          </cell>
          <cell r="Q229">
            <v>0</v>
          </cell>
          <cell r="R229">
            <v>0</v>
          </cell>
          <cell r="T229">
            <v>6192</v>
          </cell>
          <cell r="U229">
            <v>0</v>
          </cell>
        </row>
        <row r="230">
          <cell r="P230">
            <v>12002806</v>
          </cell>
          <cell r="Q230">
            <v>1248</v>
          </cell>
          <cell r="R230">
            <v>0</v>
          </cell>
          <cell r="T230">
            <v>0</v>
          </cell>
          <cell r="U230">
            <v>0</v>
          </cell>
        </row>
        <row r="231">
          <cell r="P231">
            <v>12002892</v>
          </cell>
          <cell r="Q231">
            <v>0</v>
          </cell>
          <cell r="R231">
            <v>0</v>
          </cell>
          <cell r="T231">
            <v>1706</v>
          </cell>
          <cell r="U231">
            <v>0</v>
          </cell>
        </row>
        <row r="232">
          <cell r="P232">
            <v>12002881</v>
          </cell>
          <cell r="Q232">
            <v>0</v>
          </cell>
          <cell r="R232">
            <v>0</v>
          </cell>
          <cell r="T232">
            <v>4760</v>
          </cell>
          <cell r="U232">
            <v>90</v>
          </cell>
        </row>
        <row r="233">
          <cell r="P233">
            <v>12002912</v>
          </cell>
          <cell r="Q233">
            <v>0</v>
          </cell>
          <cell r="R233">
            <v>0</v>
          </cell>
          <cell r="T233">
            <v>5005</v>
          </cell>
          <cell r="U233">
            <v>0</v>
          </cell>
        </row>
        <row r="234">
          <cell r="P234">
            <v>12002867</v>
          </cell>
          <cell r="Q234">
            <v>0</v>
          </cell>
          <cell r="R234">
            <v>0</v>
          </cell>
          <cell r="T234">
            <v>6119</v>
          </cell>
          <cell r="U234">
            <v>150</v>
          </cell>
        </row>
        <row r="235">
          <cell r="P235">
            <v>12002818</v>
          </cell>
          <cell r="Q235">
            <v>1750</v>
          </cell>
          <cell r="R235">
            <v>90</v>
          </cell>
          <cell r="T235">
            <v>0</v>
          </cell>
          <cell r="U235">
            <v>0</v>
          </cell>
        </row>
        <row r="236">
          <cell r="P236">
            <v>12002786</v>
          </cell>
          <cell r="Q236">
            <v>0</v>
          </cell>
          <cell r="R236">
            <v>0</v>
          </cell>
          <cell r="T236">
            <v>3605</v>
          </cell>
          <cell r="U236">
            <v>150</v>
          </cell>
        </row>
        <row r="237">
          <cell r="P237">
            <v>12002878</v>
          </cell>
          <cell r="Q237">
            <v>3200</v>
          </cell>
          <cell r="R237">
            <v>0</v>
          </cell>
          <cell r="T237">
            <v>0</v>
          </cell>
          <cell r="U237">
            <v>0</v>
          </cell>
        </row>
        <row r="238">
          <cell r="P238">
            <v>69000289</v>
          </cell>
          <cell r="Q238">
            <v>0</v>
          </cell>
          <cell r="R238">
            <v>0</v>
          </cell>
          <cell r="T238">
            <v>2095</v>
          </cell>
          <cell r="U238">
            <v>0</v>
          </cell>
        </row>
        <row r="239">
          <cell r="P239">
            <v>12002908</v>
          </cell>
          <cell r="Q239">
            <v>0</v>
          </cell>
          <cell r="R239">
            <v>0</v>
          </cell>
          <cell r="T239">
            <v>3652</v>
          </cell>
          <cell r="U239">
            <v>0</v>
          </cell>
        </row>
        <row r="240">
          <cell r="P240">
            <v>12002888</v>
          </cell>
          <cell r="Q240">
            <v>0</v>
          </cell>
          <cell r="R240">
            <v>0</v>
          </cell>
          <cell r="T240">
            <v>2877</v>
          </cell>
          <cell r="U240">
            <v>0</v>
          </cell>
        </row>
        <row r="241">
          <cell r="P241">
            <v>69000291</v>
          </cell>
          <cell r="Q241">
            <v>0</v>
          </cell>
          <cell r="R241">
            <v>0</v>
          </cell>
          <cell r="T241">
            <v>10013</v>
          </cell>
          <cell r="U241">
            <v>0</v>
          </cell>
        </row>
        <row r="242">
          <cell r="P242">
            <v>12002708</v>
          </cell>
          <cell r="Q242">
            <v>1200</v>
          </cell>
          <cell r="R242">
            <v>90</v>
          </cell>
          <cell r="T242">
            <v>0</v>
          </cell>
          <cell r="U242">
            <v>0</v>
          </cell>
        </row>
        <row r="243">
          <cell r="P243">
            <v>12002896</v>
          </cell>
          <cell r="Q243">
            <v>674</v>
          </cell>
          <cell r="R243">
            <v>150</v>
          </cell>
          <cell r="T243">
            <v>0</v>
          </cell>
          <cell r="U243">
            <v>0</v>
          </cell>
        </row>
        <row r="244">
          <cell r="P244">
            <v>12002910</v>
          </cell>
          <cell r="Q244">
            <v>900</v>
          </cell>
          <cell r="R244">
            <v>90</v>
          </cell>
          <cell r="T244">
            <v>0</v>
          </cell>
          <cell r="U244">
            <v>0</v>
          </cell>
        </row>
        <row r="245">
          <cell r="P245">
            <v>12002902</v>
          </cell>
          <cell r="Q245">
            <v>913</v>
          </cell>
          <cell r="R245">
            <v>0</v>
          </cell>
          <cell r="T245">
            <v>0</v>
          </cell>
          <cell r="U245">
            <v>0</v>
          </cell>
        </row>
        <row r="246">
          <cell r="P246">
            <v>12002918</v>
          </cell>
          <cell r="Q246">
            <v>0</v>
          </cell>
          <cell r="R246">
            <v>0</v>
          </cell>
          <cell r="T246">
            <v>14284</v>
          </cell>
          <cell r="U246">
            <v>485</v>
          </cell>
        </row>
        <row r="247">
          <cell r="P247">
            <v>12002915</v>
          </cell>
          <cell r="Q247">
            <v>830</v>
          </cell>
          <cell r="R247">
            <v>0</v>
          </cell>
          <cell r="T247">
            <v>0</v>
          </cell>
          <cell r="U247">
            <v>0</v>
          </cell>
        </row>
        <row r="248">
          <cell r="P248">
            <v>12002913</v>
          </cell>
          <cell r="Q248">
            <v>0</v>
          </cell>
          <cell r="R248">
            <v>0</v>
          </cell>
          <cell r="T248">
            <v>1110</v>
          </cell>
          <cell r="U248">
            <v>0</v>
          </cell>
        </row>
        <row r="249">
          <cell r="P249">
            <v>69000280</v>
          </cell>
          <cell r="Q249">
            <v>0</v>
          </cell>
          <cell r="R249">
            <v>0</v>
          </cell>
          <cell r="T249">
            <v>815</v>
          </cell>
          <cell r="U249">
            <v>0</v>
          </cell>
        </row>
        <row r="250">
          <cell r="P250">
            <v>12002873</v>
          </cell>
          <cell r="Q250">
            <v>0</v>
          </cell>
          <cell r="R250">
            <v>0</v>
          </cell>
          <cell r="T250">
            <v>7999</v>
          </cell>
          <cell r="U250">
            <v>190</v>
          </cell>
        </row>
        <row r="251">
          <cell r="P251">
            <v>12002709</v>
          </cell>
          <cell r="Q251">
            <v>866</v>
          </cell>
          <cell r="R251">
            <v>0</v>
          </cell>
          <cell r="T251">
            <v>0</v>
          </cell>
          <cell r="U251">
            <v>0</v>
          </cell>
        </row>
        <row r="252">
          <cell r="P252">
            <v>12002882</v>
          </cell>
          <cell r="Q252">
            <v>0</v>
          </cell>
          <cell r="R252">
            <v>0</v>
          </cell>
          <cell r="T252">
            <v>3539</v>
          </cell>
          <cell r="U252">
            <v>0</v>
          </cell>
        </row>
        <row r="253">
          <cell r="P253">
            <v>12002927</v>
          </cell>
          <cell r="Q253">
            <v>900</v>
          </cell>
          <cell r="R253">
            <v>90</v>
          </cell>
          <cell r="T253">
            <v>0</v>
          </cell>
          <cell r="U253">
            <v>0</v>
          </cell>
        </row>
        <row r="254">
          <cell r="P254">
            <v>12002900</v>
          </cell>
          <cell r="Q254">
            <v>900</v>
          </cell>
          <cell r="R254">
            <v>0</v>
          </cell>
          <cell r="T254">
            <v>0</v>
          </cell>
          <cell r="U254">
            <v>0</v>
          </cell>
        </row>
        <row r="255">
          <cell r="P255">
            <v>12002925</v>
          </cell>
          <cell r="Q255">
            <v>0</v>
          </cell>
          <cell r="R255">
            <v>0</v>
          </cell>
          <cell r="T255">
            <v>3107</v>
          </cell>
          <cell r="U255">
            <v>150</v>
          </cell>
        </row>
        <row r="256">
          <cell r="P256">
            <v>12002916</v>
          </cell>
          <cell r="Q256">
            <v>0</v>
          </cell>
          <cell r="R256">
            <v>0</v>
          </cell>
          <cell r="T256">
            <v>5409</v>
          </cell>
          <cell r="U256">
            <v>90</v>
          </cell>
        </row>
        <row r="257">
          <cell r="P257">
            <v>12002911</v>
          </cell>
          <cell r="Q257">
            <v>1910</v>
          </cell>
          <cell r="R257">
            <v>0</v>
          </cell>
          <cell r="T257">
            <v>0</v>
          </cell>
          <cell r="U257">
            <v>0</v>
          </cell>
        </row>
        <row r="258">
          <cell r="P258">
            <v>12002897</v>
          </cell>
          <cell r="Q258">
            <v>3200</v>
          </cell>
          <cell r="R258">
            <v>0</v>
          </cell>
          <cell r="T258">
            <v>0</v>
          </cell>
          <cell r="U258">
            <v>0</v>
          </cell>
        </row>
        <row r="259">
          <cell r="P259">
            <v>12002903</v>
          </cell>
          <cell r="Q259">
            <v>2372</v>
          </cell>
          <cell r="R259">
            <v>0</v>
          </cell>
          <cell r="T259">
            <v>0</v>
          </cell>
          <cell r="U259">
            <v>0</v>
          </cell>
        </row>
        <row r="260">
          <cell r="P260">
            <v>12002926</v>
          </cell>
          <cell r="Q260">
            <v>3200</v>
          </cell>
          <cell r="R260">
            <v>0</v>
          </cell>
          <cell r="T260">
            <v>0</v>
          </cell>
          <cell r="U260">
            <v>0</v>
          </cell>
        </row>
        <row r="261">
          <cell r="P261">
            <v>69000290</v>
          </cell>
          <cell r="Q261">
            <v>0</v>
          </cell>
          <cell r="R261">
            <v>0</v>
          </cell>
          <cell r="T261">
            <v>1862</v>
          </cell>
          <cell r="U261">
            <v>0</v>
          </cell>
        </row>
        <row r="262">
          <cell r="P262">
            <v>12002849</v>
          </cell>
          <cell r="Q262">
            <v>0</v>
          </cell>
          <cell r="R262">
            <v>0</v>
          </cell>
          <cell r="T262">
            <v>8544</v>
          </cell>
          <cell r="U262">
            <v>365</v>
          </cell>
        </row>
        <row r="263">
          <cell r="P263">
            <v>12002876</v>
          </cell>
          <cell r="Q263">
            <v>1450</v>
          </cell>
          <cell r="R263">
            <v>0</v>
          </cell>
          <cell r="T263">
            <v>0</v>
          </cell>
          <cell r="U263">
            <v>0</v>
          </cell>
        </row>
        <row r="264">
          <cell r="P264">
            <v>12002931</v>
          </cell>
          <cell r="Q264">
            <v>900</v>
          </cell>
          <cell r="R264">
            <v>90</v>
          </cell>
          <cell r="T264">
            <v>0</v>
          </cell>
          <cell r="U264">
            <v>0</v>
          </cell>
        </row>
        <row r="265">
          <cell r="P265">
            <v>12002919</v>
          </cell>
          <cell r="Q265">
            <v>986</v>
          </cell>
          <cell r="R265">
            <v>90</v>
          </cell>
          <cell r="T265">
            <v>0</v>
          </cell>
          <cell r="U265">
            <v>0</v>
          </cell>
        </row>
        <row r="266">
          <cell r="P266">
            <v>12002932</v>
          </cell>
          <cell r="Q266">
            <v>1160</v>
          </cell>
          <cell r="R266">
            <v>90</v>
          </cell>
          <cell r="T266">
            <v>0</v>
          </cell>
          <cell r="U266">
            <v>0</v>
          </cell>
        </row>
        <row r="267">
          <cell r="P267">
            <v>12002941</v>
          </cell>
          <cell r="Q267">
            <v>5010</v>
          </cell>
          <cell r="R267">
            <v>0</v>
          </cell>
          <cell r="T267">
            <v>0</v>
          </cell>
          <cell r="U267">
            <v>0</v>
          </cell>
        </row>
        <row r="268">
          <cell r="P268">
            <v>12002940</v>
          </cell>
          <cell r="Q268">
            <v>1750</v>
          </cell>
          <cell r="R268">
            <v>90</v>
          </cell>
          <cell r="T268">
            <v>0</v>
          </cell>
          <cell r="U268">
            <v>0</v>
          </cell>
        </row>
        <row r="269">
          <cell r="P269">
            <v>12003053</v>
          </cell>
          <cell r="Q269">
            <v>3450</v>
          </cell>
          <cell r="R269">
            <v>0</v>
          </cell>
          <cell r="T269">
            <v>0</v>
          </cell>
          <cell r="U269">
            <v>0</v>
          </cell>
        </row>
        <row r="270">
          <cell r="P270">
            <v>76000016</v>
          </cell>
          <cell r="Q270">
            <v>0</v>
          </cell>
          <cell r="R270">
            <v>0</v>
          </cell>
          <cell r="T270">
            <v>5544</v>
          </cell>
          <cell r="U270">
            <v>0</v>
          </cell>
        </row>
        <row r="271">
          <cell r="P271">
            <v>12002942</v>
          </cell>
          <cell r="Q271">
            <v>1200</v>
          </cell>
          <cell r="R271">
            <v>90</v>
          </cell>
          <cell r="T271">
            <v>0</v>
          </cell>
          <cell r="U271">
            <v>0</v>
          </cell>
        </row>
        <row r="272">
          <cell r="P272">
            <v>12002960</v>
          </cell>
          <cell r="Q272">
            <v>1750</v>
          </cell>
          <cell r="R272">
            <v>0</v>
          </cell>
          <cell r="T272">
            <v>0</v>
          </cell>
          <cell r="U272">
            <v>0</v>
          </cell>
        </row>
        <row r="273">
          <cell r="P273">
            <v>12002949</v>
          </cell>
          <cell r="Q273">
            <v>1238</v>
          </cell>
          <cell r="R273">
            <v>0</v>
          </cell>
          <cell r="T273">
            <v>0</v>
          </cell>
          <cell r="U273">
            <v>0</v>
          </cell>
        </row>
        <row r="274">
          <cell r="P274">
            <v>12002939</v>
          </cell>
          <cell r="Q274">
            <v>1200</v>
          </cell>
          <cell r="R274">
            <v>90</v>
          </cell>
          <cell r="T274">
            <v>0</v>
          </cell>
          <cell r="U274">
            <v>0</v>
          </cell>
        </row>
        <row r="275">
          <cell r="P275">
            <v>12002758</v>
          </cell>
          <cell r="Q275">
            <v>0</v>
          </cell>
          <cell r="R275">
            <v>0</v>
          </cell>
          <cell r="T275">
            <v>5813</v>
          </cell>
          <cell r="U275">
            <v>150</v>
          </cell>
        </row>
        <row r="276">
          <cell r="P276">
            <v>69000294</v>
          </cell>
          <cell r="Q276">
            <v>0</v>
          </cell>
          <cell r="R276">
            <v>0</v>
          </cell>
          <cell r="T276">
            <v>16876</v>
          </cell>
          <cell r="U276">
            <v>0</v>
          </cell>
        </row>
        <row r="277">
          <cell r="P277">
            <v>12002965</v>
          </cell>
          <cell r="Q277">
            <v>0</v>
          </cell>
          <cell r="R277">
            <v>0</v>
          </cell>
          <cell r="T277">
            <v>4890</v>
          </cell>
          <cell r="U277">
            <v>90</v>
          </cell>
        </row>
        <row r="278">
          <cell r="P278">
            <v>12002945</v>
          </cell>
          <cell r="Q278">
            <v>3200</v>
          </cell>
          <cell r="R278">
            <v>90</v>
          </cell>
          <cell r="T278">
            <v>0</v>
          </cell>
          <cell r="U278">
            <v>0</v>
          </cell>
        </row>
        <row r="279">
          <cell r="P279">
            <v>12002800</v>
          </cell>
          <cell r="Q279">
            <v>3450</v>
          </cell>
          <cell r="R279">
            <v>90</v>
          </cell>
          <cell r="T279">
            <v>0</v>
          </cell>
          <cell r="U279">
            <v>0</v>
          </cell>
        </row>
        <row r="280">
          <cell r="P280">
            <v>12002935</v>
          </cell>
          <cell r="Q280">
            <v>1750</v>
          </cell>
          <cell r="R280">
            <v>90</v>
          </cell>
          <cell r="T280">
            <v>0</v>
          </cell>
          <cell r="U280">
            <v>0</v>
          </cell>
        </row>
        <row r="281">
          <cell r="P281">
            <v>69000293</v>
          </cell>
          <cell r="Q281">
            <v>0</v>
          </cell>
          <cell r="R281">
            <v>0</v>
          </cell>
          <cell r="T281">
            <v>3916</v>
          </cell>
          <cell r="U281">
            <v>0</v>
          </cell>
        </row>
        <row r="282">
          <cell r="P282">
            <v>12002930</v>
          </cell>
          <cell r="Q282">
            <v>3450</v>
          </cell>
          <cell r="R282">
            <v>90</v>
          </cell>
          <cell r="T282">
            <v>0</v>
          </cell>
          <cell r="U282">
            <v>0</v>
          </cell>
        </row>
        <row r="283">
          <cell r="P283">
            <v>12002966</v>
          </cell>
          <cell r="Q283">
            <v>1731</v>
          </cell>
          <cell r="R283">
            <v>0</v>
          </cell>
          <cell r="T283">
            <v>0</v>
          </cell>
          <cell r="U283">
            <v>0</v>
          </cell>
        </row>
        <row r="284">
          <cell r="P284">
            <v>12002956</v>
          </cell>
          <cell r="Q284">
            <v>1750</v>
          </cell>
          <cell r="R284">
            <v>90</v>
          </cell>
          <cell r="T284">
            <v>0</v>
          </cell>
          <cell r="U284">
            <v>0</v>
          </cell>
        </row>
        <row r="285">
          <cell r="P285">
            <v>12002959</v>
          </cell>
          <cell r="Q285">
            <v>0</v>
          </cell>
          <cell r="R285">
            <v>0</v>
          </cell>
          <cell r="T285">
            <v>1532</v>
          </cell>
          <cell r="U285">
            <v>150</v>
          </cell>
        </row>
        <row r="286">
          <cell r="P286">
            <v>12002982</v>
          </cell>
          <cell r="Q286">
            <v>900</v>
          </cell>
          <cell r="R286">
            <v>0</v>
          </cell>
          <cell r="T286">
            <v>0</v>
          </cell>
          <cell r="U286">
            <v>0</v>
          </cell>
        </row>
        <row r="287">
          <cell r="P287">
            <v>12002981</v>
          </cell>
          <cell r="Q287">
            <v>913</v>
          </cell>
          <cell r="R287">
            <v>0</v>
          </cell>
          <cell r="T287">
            <v>0</v>
          </cell>
          <cell r="U287">
            <v>0</v>
          </cell>
        </row>
        <row r="288">
          <cell r="P288">
            <v>12002978</v>
          </cell>
          <cell r="Q288">
            <v>900</v>
          </cell>
          <cell r="R288">
            <v>0</v>
          </cell>
          <cell r="T288">
            <v>0</v>
          </cell>
          <cell r="U288">
            <v>0</v>
          </cell>
        </row>
        <row r="289">
          <cell r="P289">
            <v>12002991</v>
          </cell>
          <cell r="Q289">
            <v>0</v>
          </cell>
          <cell r="R289">
            <v>0</v>
          </cell>
          <cell r="T289">
            <v>2669</v>
          </cell>
          <cell r="U289">
            <v>90</v>
          </cell>
        </row>
        <row r="290">
          <cell r="P290">
            <v>12002972</v>
          </cell>
          <cell r="Q290">
            <v>2362</v>
          </cell>
          <cell r="R290">
            <v>0</v>
          </cell>
          <cell r="T290">
            <v>0</v>
          </cell>
          <cell r="U290">
            <v>0</v>
          </cell>
        </row>
        <row r="291">
          <cell r="P291">
            <v>12002973</v>
          </cell>
          <cell r="Q291">
            <v>0</v>
          </cell>
          <cell r="R291">
            <v>0</v>
          </cell>
          <cell r="T291">
            <v>8658</v>
          </cell>
          <cell r="U291">
            <v>335</v>
          </cell>
        </row>
        <row r="292">
          <cell r="P292">
            <v>12002980</v>
          </cell>
          <cell r="Q292">
            <v>0</v>
          </cell>
          <cell r="R292">
            <v>0</v>
          </cell>
          <cell r="T292">
            <v>1653</v>
          </cell>
          <cell r="U292">
            <v>0</v>
          </cell>
        </row>
        <row r="293">
          <cell r="P293">
            <v>12002976</v>
          </cell>
          <cell r="Q293">
            <v>0</v>
          </cell>
          <cell r="R293">
            <v>0</v>
          </cell>
          <cell r="T293">
            <v>4514</v>
          </cell>
          <cell r="U293">
            <v>0</v>
          </cell>
        </row>
        <row r="294">
          <cell r="P294">
            <v>76000017</v>
          </cell>
          <cell r="Q294">
            <v>0</v>
          </cell>
          <cell r="R294">
            <v>0</v>
          </cell>
          <cell r="T294">
            <v>14666</v>
          </cell>
          <cell r="U294">
            <v>0</v>
          </cell>
        </row>
        <row r="295">
          <cell r="P295">
            <v>69000298</v>
          </cell>
          <cell r="Q295">
            <v>0</v>
          </cell>
          <cell r="R295">
            <v>0</v>
          </cell>
          <cell r="T295">
            <v>1476</v>
          </cell>
          <cell r="U295">
            <v>0</v>
          </cell>
        </row>
        <row r="296">
          <cell r="P296">
            <v>12002974</v>
          </cell>
          <cell r="Q296">
            <v>3450</v>
          </cell>
          <cell r="R296">
            <v>150</v>
          </cell>
          <cell r="T296">
            <v>0</v>
          </cell>
          <cell r="U296">
            <v>0</v>
          </cell>
        </row>
        <row r="297">
          <cell r="P297">
            <v>12002970</v>
          </cell>
          <cell r="Q297">
            <v>2614</v>
          </cell>
          <cell r="R297">
            <v>0</v>
          </cell>
          <cell r="T297">
            <v>0</v>
          </cell>
          <cell r="U297">
            <v>0</v>
          </cell>
        </row>
        <row r="298">
          <cell r="P298">
            <v>12002946</v>
          </cell>
          <cell r="Q298">
            <v>0</v>
          </cell>
          <cell r="R298">
            <v>0</v>
          </cell>
          <cell r="T298">
            <v>4268</v>
          </cell>
          <cell r="U298">
            <v>0</v>
          </cell>
        </row>
        <row r="299">
          <cell r="P299">
            <v>12003019</v>
          </cell>
          <cell r="Q299">
            <v>0</v>
          </cell>
          <cell r="R299">
            <v>0</v>
          </cell>
          <cell r="T299">
            <v>1839</v>
          </cell>
          <cell r="U299">
            <v>90</v>
          </cell>
        </row>
        <row r="300">
          <cell r="P300">
            <v>12002986</v>
          </cell>
          <cell r="Q300">
            <v>0</v>
          </cell>
          <cell r="R300">
            <v>0</v>
          </cell>
          <cell r="T300">
            <v>2042</v>
          </cell>
          <cell r="U300">
            <v>0</v>
          </cell>
        </row>
        <row r="301">
          <cell r="P301">
            <v>12002381</v>
          </cell>
          <cell r="Q301">
            <v>830</v>
          </cell>
          <cell r="R301">
            <v>90</v>
          </cell>
          <cell r="T301">
            <v>0</v>
          </cell>
          <cell r="U301">
            <v>0</v>
          </cell>
        </row>
        <row r="302">
          <cell r="P302">
            <v>12002975</v>
          </cell>
          <cell r="Q302">
            <v>3450</v>
          </cell>
          <cell r="R302">
            <v>0</v>
          </cell>
          <cell r="T302">
            <v>0</v>
          </cell>
          <cell r="U302">
            <v>0</v>
          </cell>
        </row>
        <row r="303">
          <cell r="P303">
            <v>12003023</v>
          </cell>
          <cell r="Q303">
            <v>0</v>
          </cell>
          <cell r="R303">
            <v>0</v>
          </cell>
          <cell r="T303">
            <v>4702</v>
          </cell>
          <cell r="U303">
            <v>90</v>
          </cell>
        </row>
        <row r="304">
          <cell r="P304">
            <v>12003024</v>
          </cell>
          <cell r="Q304">
            <v>4040</v>
          </cell>
          <cell r="R304">
            <v>0</v>
          </cell>
          <cell r="T304">
            <v>0</v>
          </cell>
          <cell r="U304">
            <v>0</v>
          </cell>
        </row>
        <row r="305">
          <cell r="P305">
            <v>12003016</v>
          </cell>
          <cell r="Q305">
            <v>0</v>
          </cell>
          <cell r="R305">
            <v>0</v>
          </cell>
          <cell r="T305">
            <v>4702</v>
          </cell>
          <cell r="U305">
            <v>0</v>
          </cell>
        </row>
        <row r="306">
          <cell r="P306">
            <v>12003010</v>
          </cell>
          <cell r="Q306">
            <v>0</v>
          </cell>
          <cell r="R306">
            <v>0</v>
          </cell>
          <cell r="T306">
            <v>5853</v>
          </cell>
          <cell r="U306">
            <v>0</v>
          </cell>
        </row>
        <row r="307">
          <cell r="P307">
            <v>12003009</v>
          </cell>
          <cell r="Q307">
            <v>3450</v>
          </cell>
          <cell r="R307">
            <v>90</v>
          </cell>
          <cell r="T307">
            <v>0</v>
          </cell>
          <cell r="U307">
            <v>0</v>
          </cell>
        </row>
        <row r="308">
          <cell r="P308">
            <v>12003008</v>
          </cell>
          <cell r="Q308">
            <v>2520</v>
          </cell>
          <cell r="R308">
            <v>0</v>
          </cell>
          <cell r="T308">
            <v>0</v>
          </cell>
          <cell r="U308">
            <v>0</v>
          </cell>
        </row>
        <row r="309">
          <cell r="P309">
            <v>69000297</v>
          </cell>
          <cell r="Q309">
            <v>0</v>
          </cell>
          <cell r="R309">
            <v>0</v>
          </cell>
          <cell r="T309">
            <v>1932</v>
          </cell>
          <cell r="U309">
            <v>0</v>
          </cell>
        </row>
        <row r="310">
          <cell r="P310">
            <v>12003011</v>
          </cell>
          <cell r="Q310">
            <v>3450</v>
          </cell>
          <cell r="R310">
            <v>0</v>
          </cell>
          <cell r="T310">
            <v>0</v>
          </cell>
          <cell r="U310">
            <v>0</v>
          </cell>
        </row>
        <row r="311">
          <cell r="P311">
            <v>12003026</v>
          </cell>
          <cell r="Q311">
            <v>3200</v>
          </cell>
          <cell r="R311">
            <v>90</v>
          </cell>
          <cell r="T311">
            <v>0</v>
          </cell>
          <cell r="U311">
            <v>0</v>
          </cell>
        </row>
        <row r="312">
          <cell r="P312">
            <v>12002995</v>
          </cell>
          <cell r="Q312">
            <v>3200</v>
          </cell>
          <cell r="R312">
            <v>90</v>
          </cell>
          <cell r="T312">
            <v>0</v>
          </cell>
          <cell r="U312">
            <v>0</v>
          </cell>
        </row>
        <row r="313">
          <cell r="P313">
            <v>12002947</v>
          </cell>
          <cell r="Q313">
            <v>0</v>
          </cell>
          <cell r="R313">
            <v>0</v>
          </cell>
          <cell r="T313">
            <v>2957</v>
          </cell>
          <cell r="U313">
            <v>0</v>
          </cell>
        </row>
        <row r="314">
          <cell r="P314">
            <v>12003012</v>
          </cell>
          <cell r="Q314">
            <v>710</v>
          </cell>
          <cell r="R314">
            <v>90</v>
          </cell>
          <cell r="T314">
            <v>0</v>
          </cell>
          <cell r="U314">
            <v>0</v>
          </cell>
        </row>
        <row r="315">
          <cell r="P315">
            <v>12003035</v>
          </cell>
          <cell r="Q315">
            <v>650</v>
          </cell>
          <cell r="R315">
            <v>0</v>
          </cell>
          <cell r="T315">
            <v>0</v>
          </cell>
          <cell r="U315">
            <v>0</v>
          </cell>
        </row>
        <row r="316">
          <cell r="P316">
            <v>12003028</v>
          </cell>
          <cell r="Q316">
            <v>900</v>
          </cell>
          <cell r="R316">
            <v>0</v>
          </cell>
          <cell r="T316">
            <v>0</v>
          </cell>
          <cell r="U316">
            <v>0</v>
          </cell>
        </row>
        <row r="317">
          <cell r="P317">
            <v>12003014</v>
          </cell>
          <cell r="Q317">
            <v>3450</v>
          </cell>
          <cell r="R317">
            <v>500</v>
          </cell>
          <cell r="T317">
            <v>0</v>
          </cell>
          <cell r="U317">
            <v>0</v>
          </cell>
        </row>
        <row r="318">
          <cell r="P318">
            <v>12003038</v>
          </cell>
          <cell r="Q318">
            <v>2470</v>
          </cell>
          <cell r="R318">
            <v>0</v>
          </cell>
          <cell r="T318">
            <v>0</v>
          </cell>
          <cell r="U318">
            <v>0</v>
          </cell>
        </row>
        <row r="319">
          <cell r="P319">
            <v>12003047</v>
          </cell>
          <cell r="Q319">
            <v>1200</v>
          </cell>
          <cell r="R319">
            <v>0</v>
          </cell>
          <cell r="T319">
            <v>0</v>
          </cell>
          <cell r="U319">
            <v>0</v>
          </cell>
        </row>
        <row r="320">
          <cell r="P320">
            <v>12002989</v>
          </cell>
          <cell r="Q320">
            <v>1212</v>
          </cell>
          <cell r="R320">
            <v>0</v>
          </cell>
          <cell r="T320">
            <v>0</v>
          </cell>
          <cell r="U320">
            <v>0</v>
          </cell>
        </row>
        <row r="321">
          <cell r="P321">
            <v>12003037</v>
          </cell>
          <cell r="Q321">
            <v>1200</v>
          </cell>
          <cell r="R321">
            <v>90</v>
          </cell>
          <cell r="T321">
            <v>0</v>
          </cell>
          <cell r="U321">
            <v>0</v>
          </cell>
        </row>
        <row r="322">
          <cell r="P322">
            <v>12003043</v>
          </cell>
          <cell r="Q322">
            <v>1095</v>
          </cell>
          <cell r="R322">
            <v>0</v>
          </cell>
          <cell r="T322">
            <v>0</v>
          </cell>
          <cell r="U322">
            <v>0</v>
          </cell>
        </row>
        <row r="323">
          <cell r="P323">
            <v>12003013</v>
          </cell>
          <cell r="Q323">
            <v>7256</v>
          </cell>
          <cell r="R323">
            <v>35</v>
          </cell>
          <cell r="T323">
            <v>0</v>
          </cell>
          <cell r="U323">
            <v>0</v>
          </cell>
        </row>
        <row r="324">
          <cell r="P324">
            <v>12003049</v>
          </cell>
          <cell r="Q324">
            <v>0</v>
          </cell>
          <cell r="R324">
            <v>0</v>
          </cell>
          <cell r="T324">
            <v>4784</v>
          </cell>
          <cell r="U324">
            <v>300</v>
          </cell>
        </row>
        <row r="325">
          <cell r="P325">
            <v>69000303</v>
          </cell>
          <cell r="Q325">
            <v>0</v>
          </cell>
          <cell r="R325">
            <v>0</v>
          </cell>
          <cell r="T325">
            <v>2848</v>
          </cell>
          <cell r="U325">
            <v>0</v>
          </cell>
        </row>
        <row r="326">
          <cell r="P326">
            <v>12003015</v>
          </cell>
          <cell r="Q326">
            <v>3450</v>
          </cell>
          <cell r="R326">
            <v>0</v>
          </cell>
          <cell r="T326">
            <v>0</v>
          </cell>
          <cell r="U326">
            <v>0</v>
          </cell>
        </row>
        <row r="327">
          <cell r="P327">
            <v>12003048</v>
          </cell>
          <cell r="Q327">
            <v>3200</v>
          </cell>
          <cell r="R327">
            <v>90</v>
          </cell>
          <cell r="T327">
            <v>0</v>
          </cell>
          <cell r="U327">
            <v>0</v>
          </cell>
        </row>
        <row r="328">
          <cell r="P328">
            <v>69000301</v>
          </cell>
          <cell r="Q328">
            <v>0</v>
          </cell>
          <cell r="R328">
            <v>0</v>
          </cell>
          <cell r="T328">
            <v>4634</v>
          </cell>
          <cell r="U328">
            <v>0</v>
          </cell>
        </row>
        <row r="329">
          <cell r="P329">
            <v>12003036</v>
          </cell>
          <cell r="Q329">
            <v>1400</v>
          </cell>
          <cell r="R329">
            <v>0</v>
          </cell>
          <cell r="T329">
            <v>0</v>
          </cell>
          <cell r="U329">
            <v>0</v>
          </cell>
        </row>
        <row r="330">
          <cell r="P330">
            <v>69000302</v>
          </cell>
          <cell r="Q330">
            <v>0</v>
          </cell>
          <cell r="R330">
            <v>0</v>
          </cell>
          <cell r="T330">
            <v>2429</v>
          </cell>
          <cell r="U330">
            <v>0</v>
          </cell>
        </row>
        <row r="331">
          <cell r="P331">
            <v>12002997</v>
          </cell>
          <cell r="Q331">
            <v>1555</v>
          </cell>
          <cell r="R331">
            <v>0</v>
          </cell>
          <cell r="T331">
            <v>0</v>
          </cell>
          <cell r="U331">
            <v>0</v>
          </cell>
        </row>
        <row r="332">
          <cell r="P332">
            <v>12002990</v>
          </cell>
          <cell r="Q332">
            <v>3200</v>
          </cell>
          <cell r="R332">
            <v>0</v>
          </cell>
          <cell r="T332">
            <v>0</v>
          </cell>
          <cell r="U332">
            <v>0</v>
          </cell>
        </row>
        <row r="333">
          <cell r="P333">
            <v>12003046</v>
          </cell>
          <cell r="Q333">
            <v>0</v>
          </cell>
          <cell r="R333">
            <v>0</v>
          </cell>
          <cell r="T333">
            <v>16824</v>
          </cell>
          <cell r="U333">
            <v>835</v>
          </cell>
        </row>
        <row r="334">
          <cell r="P334">
            <v>12003054</v>
          </cell>
          <cell r="Q334">
            <v>854</v>
          </cell>
          <cell r="R334">
            <v>0</v>
          </cell>
          <cell r="T334">
            <v>0</v>
          </cell>
          <cell r="U334">
            <v>0</v>
          </cell>
        </row>
        <row r="335">
          <cell r="P335">
            <v>12003051</v>
          </cell>
          <cell r="Q335">
            <v>1017</v>
          </cell>
          <cell r="R335">
            <v>0</v>
          </cell>
          <cell r="T335">
            <v>0</v>
          </cell>
          <cell r="U335">
            <v>0</v>
          </cell>
        </row>
        <row r="336">
          <cell r="P336">
            <v>69000304</v>
          </cell>
          <cell r="Q336">
            <v>0</v>
          </cell>
          <cell r="R336">
            <v>0</v>
          </cell>
          <cell r="T336">
            <v>999</v>
          </cell>
          <cell r="U336">
            <v>0</v>
          </cell>
        </row>
        <row r="337">
          <cell r="P337">
            <v>69000299</v>
          </cell>
          <cell r="Q337">
            <v>0</v>
          </cell>
          <cell r="R337">
            <v>0</v>
          </cell>
          <cell r="T337">
            <v>1425</v>
          </cell>
          <cell r="U337">
            <v>0</v>
          </cell>
        </row>
        <row r="338">
          <cell r="P338">
            <v>12003063</v>
          </cell>
          <cell r="Q338">
            <v>3450</v>
          </cell>
          <cell r="R338">
            <v>240</v>
          </cell>
          <cell r="T338">
            <v>0</v>
          </cell>
          <cell r="U338">
            <v>0</v>
          </cell>
        </row>
        <row r="339">
          <cell r="P339">
            <v>12003070</v>
          </cell>
          <cell r="Q339">
            <v>650</v>
          </cell>
          <cell r="R339">
            <v>0</v>
          </cell>
          <cell r="T339">
            <v>0</v>
          </cell>
          <cell r="U339">
            <v>0</v>
          </cell>
        </row>
        <row r="340">
          <cell r="P340">
            <v>12003041</v>
          </cell>
          <cell r="Q340">
            <v>9128</v>
          </cell>
          <cell r="R340">
            <v>0</v>
          </cell>
          <cell r="T340">
            <v>0</v>
          </cell>
          <cell r="U340">
            <v>0</v>
          </cell>
        </row>
        <row r="341">
          <cell r="P341">
            <v>12003067</v>
          </cell>
          <cell r="Q341">
            <v>1200</v>
          </cell>
          <cell r="R341">
            <v>0</v>
          </cell>
          <cell r="T341">
            <v>0</v>
          </cell>
          <cell r="U341">
            <v>0</v>
          </cell>
        </row>
        <row r="342">
          <cell r="P342">
            <v>12003082</v>
          </cell>
          <cell r="Q342">
            <v>7100</v>
          </cell>
          <cell r="R342">
            <v>0</v>
          </cell>
          <cell r="T342">
            <v>0</v>
          </cell>
          <cell r="U342">
            <v>0</v>
          </cell>
        </row>
        <row r="343">
          <cell r="P343">
            <v>12002998</v>
          </cell>
          <cell r="Q343">
            <v>2153.33</v>
          </cell>
          <cell r="R343">
            <v>90</v>
          </cell>
          <cell r="T343">
            <v>0</v>
          </cell>
          <cell r="U343">
            <v>0</v>
          </cell>
        </row>
        <row r="344">
          <cell r="P344">
            <v>12003064</v>
          </cell>
          <cell r="Q344">
            <v>1121</v>
          </cell>
          <cell r="R344">
            <v>90</v>
          </cell>
          <cell r="T344">
            <v>0</v>
          </cell>
          <cell r="U344">
            <v>0</v>
          </cell>
        </row>
        <row r="345">
          <cell r="P345">
            <v>12003101</v>
          </cell>
          <cell r="Q345">
            <v>900</v>
          </cell>
          <cell r="R345">
            <v>90</v>
          </cell>
          <cell r="T345">
            <v>0</v>
          </cell>
          <cell r="U345">
            <v>0</v>
          </cell>
        </row>
        <row r="346">
          <cell r="P346">
            <v>69000306</v>
          </cell>
          <cell r="Q346">
            <v>0</v>
          </cell>
          <cell r="R346">
            <v>0</v>
          </cell>
          <cell r="T346">
            <v>1606</v>
          </cell>
          <cell r="U346">
            <v>0</v>
          </cell>
        </row>
        <row r="347">
          <cell r="P347">
            <v>12003025</v>
          </cell>
          <cell r="Q347">
            <v>0</v>
          </cell>
          <cell r="R347">
            <v>0</v>
          </cell>
          <cell r="T347">
            <v>20642</v>
          </cell>
          <cell r="U347">
            <v>90</v>
          </cell>
        </row>
        <row r="348">
          <cell r="P348">
            <v>12003107</v>
          </cell>
          <cell r="Q348">
            <v>0</v>
          </cell>
          <cell r="R348">
            <v>0</v>
          </cell>
          <cell r="T348">
            <v>9452</v>
          </cell>
          <cell r="U348">
            <v>0</v>
          </cell>
        </row>
        <row r="349">
          <cell r="P349">
            <v>12003108</v>
          </cell>
          <cell r="Q349">
            <v>0</v>
          </cell>
          <cell r="R349">
            <v>0</v>
          </cell>
          <cell r="T349">
            <v>3339</v>
          </cell>
          <cell r="U349">
            <v>150</v>
          </cell>
        </row>
        <row r="350">
          <cell r="P350">
            <v>12003106</v>
          </cell>
          <cell r="Q350">
            <v>0</v>
          </cell>
          <cell r="R350">
            <v>0</v>
          </cell>
          <cell r="T350">
            <v>4346</v>
          </cell>
          <cell r="U350">
            <v>0</v>
          </cell>
        </row>
        <row r="351">
          <cell r="P351">
            <v>12003089</v>
          </cell>
          <cell r="Q351">
            <v>3450</v>
          </cell>
          <cell r="R351">
            <v>0</v>
          </cell>
          <cell r="T351">
            <v>0</v>
          </cell>
          <cell r="U351">
            <v>0</v>
          </cell>
        </row>
        <row r="352">
          <cell r="P352">
            <v>12002999</v>
          </cell>
          <cell r="Q352">
            <v>3200</v>
          </cell>
          <cell r="R352">
            <v>0</v>
          </cell>
          <cell r="T352">
            <v>0</v>
          </cell>
          <cell r="U352">
            <v>0</v>
          </cell>
        </row>
        <row r="353">
          <cell r="P353">
            <v>12003110</v>
          </cell>
          <cell r="Q353">
            <v>0</v>
          </cell>
          <cell r="R353">
            <v>0</v>
          </cell>
          <cell r="T353">
            <v>1932</v>
          </cell>
          <cell r="U353">
            <v>0</v>
          </cell>
        </row>
        <row r="354">
          <cell r="P354">
            <v>69000341</v>
          </cell>
          <cell r="Q354">
            <v>0</v>
          </cell>
          <cell r="R354">
            <v>0</v>
          </cell>
          <cell r="T354">
            <v>8959</v>
          </cell>
          <cell r="U354">
            <v>0</v>
          </cell>
        </row>
        <row r="355">
          <cell r="P355">
            <v>12003098</v>
          </cell>
          <cell r="Q355">
            <v>0</v>
          </cell>
          <cell r="R355">
            <v>0</v>
          </cell>
          <cell r="T355">
            <v>2296</v>
          </cell>
          <cell r="U355">
            <v>90</v>
          </cell>
        </row>
        <row r="356">
          <cell r="P356">
            <v>12003100</v>
          </cell>
          <cell r="Q356">
            <v>0</v>
          </cell>
          <cell r="R356">
            <v>0</v>
          </cell>
          <cell r="T356">
            <v>923</v>
          </cell>
          <cell r="U356">
            <v>90</v>
          </cell>
        </row>
        <row r="357">
          <cell r="P357">
            <v>12003105</v>
          </cell>
          <cell r="Q357">
            <v>0</v>
          </cell>
          <cell r="R357">
            <v>0</v>
          </cell>
          <cell r="T357">
            <v>1014</v>
          </cell>
          <cell r="U357">
            <v>90</v>
          </cell>
        </row>
        <row r="358">
          <cell r="P358">
            <v>69000312</v>
          </cell>
          <cell r="Q358">
            <v>0</v>
          </cell>
          <cell r="R358">
            <v>0</v>
          </cell>
          <cell r="T358">
            <v>1610</v>
          </cell>
          <cell r="U358">
            <v>0</v>
          </cell>
        </row>
        <row r="359">
          <cell r="P359">
            <v>12003123</v>
          </cell>
          <cell r="Q359">
            <v>0</v>
          </cell>
          <cell r="R359">
            <v>0</v>
          </cell>
          <cell r="T359">
            <v>1682</v>
          </cell>
          <cell r="U359">
            <v>0</v>
          </cell>
        </row>
        <row r="360">
          <cell r="P360">
            <v>69000313</v>
          </cell>
          <cell r="Q360">
            <v>0</v>
          </cell>
          <cell r="R360">
            <v>0</v>
          </cell>
          <cell r="T360">
            <v>3856</v>
          </cell>
          <cell r="U360">
            <v>0</v>
          </cell>
        </row>
        <row r="361">
          <cell r="P361">
            <v>12003073</v>
          </cell>
          <cell r="Q361">
            <v>0</v>
          </cell>
          <cell r="R361">
            <v>0</v>
          </cell>
          <cell r="T361">
            <v>7275</v>
          </cell>
          <cell r="U361">
            <v>0</v>
          </cell>
        </row>
        <row r="362">
          <cell r="P362">
            <v>12003137</v>
          </cell>
          <cell r="Q362">
            <v>0</v>
          </cell>
          <cell r="R362">
            <v>0</v>
          </cell>
          <cell r="T362">
            <v>1090</v>
          </cell>
          <cell r="U362">
            <v>59</v>
          </cell>
        </row>
        <row r="363">
          <cell r="P363">
            <v>12003021</v>
          </cell>
          <cell r="Q363">
            <v>1416</v>
          </cell>
          <cell r="R363">
            <v>0</v>
          </cell>
          <cell r="T363">
            <v>0</v>
          </cell>
          <cell r="U363">
            <v>0</v>
          </cell>
        </row>
        <row r="364">
          <cell r="P364">
            <v>69000314</v>
          </cell>
          <cell r="Q364">
            <v>0</v>
          </cell>
          <cell r="R364">
            <v>0</v>
          </cell>
          <cell r="T364">
            <v>16842</v>
          </cell>
          <cell r="U364">
            <v>0</v>
          </cell>
        </row>
        <row r="365">
          <cell r="P365">
            <v>12003065</v>
          </cell>
          <cell r="Q365">
            <v>0</v>
          </cell>
          <cell r="R365">
            <v>0</v>
          </cell>
          <cell r="T365">
            <v>5010</v>
          </cell>
          <cell r="U365">
            <v>0</v>
          </cell>
        </row>
        <row r="366">
          <cell r="P366">
            <v>12003075</v>
          </cell>
          <cell r="Q366">
            <v>1750</v>
          </cell>
          <cell r="R366">
            <v>0</v>
          </cell>
          <cell r="T366">
            <v>0</v>
          </cell>
          <cell r="U366">
            <v>0</v>
          </cell>
        </row>
        <row r="367">
          <cell r="P367">
            <v>69000315</v>
          </cell>
          <cell r="Q367">
            <v>0</v>
          </cell>
          <cell r="R367">
            <v>0</v>
          </cell>
          <cell r="T367">
            <v>10329</v>
          </cell>
          <cell r="U367">
            <v>0</v>
          </cell>
        </row>
        <row r="368">
          <cell r="P368">
            <v>12003099</v>
          </cell>
          <cell r="Q368">
            <v>0</v>
          </cell>
          <cell r="R368">
            <v>0</v>
          </cell>
          <cell r="T368">
            <v>2252</v>
          </cell>
          <cell r="U368">
            <v>0</v>
          </cell>
        </row>
        <row r="369">
          <cell r="P369">
            <v>12003000</v>
          </cell>
          <cell r="Q369">
            <v>1724</v>
          </cell>
          <cell r="R369">
            <v>0</v>
          </cell>
          <cell r="T369">
            <v>0</v>
          </cell>
          <cell r="U369">
            <v>0</v>
          </cell>
        </row>
        <row r="370">
          <cell r="P370">
            <v>12003134</v>
          </cell>
          <cell r="Q370">
            <v>1750</v>
          </cell>
          <cell r="R370">
            <v>500</v>
          </cell>
          <cell r="T370">
            <v>0</v>
          </cell>
          <cell r="U370">
            <v>0</v>
          </cell>
        </row>
        <row r="371">
          <cell r="P371">
            <v>12003141</v>
          </cell>
          <cell r="Q371">
            <v>0</v>
          </cell>
          <cell r="R371">
            <v>0</v>
          </cell>
          <cell r="T371">
            <v>7506</v>
          </cell>
          <cell r="U371">
            <v>185</v>
          </cell>
        </row>
        <row r="372">
          <cell r="P372">
            <v>12003153</v>
          </cell>
          <cell r="Q372">
            <v>900</v>
          </cell>
          <cell r="R372">
            <v>90</v>
          </cell>
          <cell r="T372">
            <v>0</v>
          </cell>
          <cell r="U372">
            <v>0</v>
          </cell>
        </row>
        <row r="373">
          <cell r="P373">
            <v>12003191</v>
          </cell>
          <cell r="Q373">
            <v>2179</v>
          </cell>
          <cell r="R373">
            <v>90</v>
          </cell>
          <cell r="T373">
            <v>0</v>
          </cell>
          <cell r="U373">
            <v>0</v>
          </cell>
        </row>
        <row r="374">
          <cell r="P374">
            <v>12003188</v>
          </cell>
          <cell r="Q374">
            <v>0</v>
          </cell>
          <cell r="R374">
            <v>0</v>
          </cell>
          <cell r="T374">
            <v>51662</v>
          </cell>
          <cell r="U374">
            <v>0</v>
          </cell>
        </row>
        <row r="375">
          <cell r="P375">
            <v>12003178</v>
          </cell>
          <cell r="Q375">
            <v>1750</v>
          </cell>
          <cell r="R375">
            <v>90</v>
          </cell>
          <cell r="T375">
            <v>0</v>
          </cell>
          <cell r="U375">
            <v>0</v>
          </cell>
        </row>
        <row r="376">
          <cell r="P376">
            <v>12003173</v>
          </cell>
          <cell r="Q376">
            <v>3524</v>
          </cell>
          <cell r="R376">
            <v>90</v>
          </cell>
          <cell r="T376">
            <v>0</v>
          </cell>
          <cell r="U376">
            <v>0</v>
          </cell>
        </row>
        <row r="377">
          <cell r="P377">
            <v>12003155</v>
          </cell>
          <cell r="Q377">
            <v>3450</v>
          </cell>
          <cell r="R377">
            <v>0</v>
          </cell>
          <cell r="T377">
            <v>0</v>
          </cell>
          <cell r="U377">
            <v>0</v>
          </cell>
        </row>
        <row r="378">
          <cell r="P378">
            <v>12003201</v>
          </cell>
          <cell r="Q378">
            <v>1665</v>
          </cell>
          <cell r="R378">
            <v>0</v>
          </cell>
          <cell r="T378">
            <v>0</v>
          </cell>
          <cell r="U378">
            <v>0</v>
          </cell>
        </row>
        <row r="379">
          <cell r="P379">
            <v>12003172</v>
          </cell>
          <cell r="Q379">
            <v>1750</v>
          </cell>
          <cell r="R379">
            <v>0</v>
          </cell>
          <cell r="T379">
            <v>0</v>
          </cell>
          <cell r="U379">
            <v>0</v>
          </cell>
        </row>
        <row r="380">
          <cell r="P380">
            <v>12003175</v>
          </cell>
          <cell r="Q380">
            <v>662</v>
          </cell>
          <cell r="R380">
            <v>0</v>
          </cell>
          <cell r="T380">
            <v>0</v>
          </cell>
          <cell r="U380">
            <v>0</v>
          </cell>
        </row>
        <row r="381">
          <cell r="P381">
            <v>12003192</v>
          </cell>
          <cell r="Q381">
            <v>866</v>
          </cell>
          <cell r="R381">
            <v>0</v>
          </cell>
          <cell r="T381">
            <v>0</v>
          </cell>
          <cell r="U381">
            <v>0</v>
          </cell>
        </row>
        <row r="382">
          <cell r="P382">
            <v>12003194</v>
          </cell>
          <cell r="Q382">
            <v>1296</v>
          </cell>
          <cell r="R382">
            <v>0</v>
          </cell>
          <cell r="T382">
            <v>0</v>
          </cell>
          <cell r="U382">
            <v>0</v>
          </cell>
        </row>
        <row r="383">
          <cell r="P383">
            <v>12003230</v>
          </cell>
          <cell r="Q383">
            <v>998</v>
          </cell>
          <cell r="R383">
            <v>90</v>
          </cell>
          <cell r="T383">
            <v>0</v>
          </cell>
          <cell r="U383">
            <v>0</v>
          </cell>
        </row>
        <row r="384">
          <cell r="P384">
            <v>12003213</v>
          </cell>
          <cell r="Q384">
            <v>0</v>
          </cell>
          <cell r="R384">
            <v>0</v>
          </cell>
          <cell r="T384">
            <v>1281</v>
          </cell>
          <cell r="U384">
            <v>150</v>
          </cell>
        </row>
        <row r="385">
          <cell r="P385">
            <v>69000318</v>
          </cell>
          <cell r="Q385">
            <v>0</v>
          </cell>
          <cell r="R385">
            <v>0</v>
          </cell>
          <cell r="T385">
            <v>1821</v>
          </cell>
          <cell r="U385">
            <v>0</v>
          </cell>
        </row>
        <row r="386">
          <cell r="P386">
            <v>12003229</v>
          </cell>
          <cell r="Q386">
            <v>2499</v>
          </cell>
          <cell r="R386">
            <v>0</v>
          </cell>
          <cell r="T386">
            <v>0</v>
          </cell>
          <cell r="U386">
            <v>0</v>
          </cell>
        </row>
        <row r="387">
          <cell r="P387">
            <v>12003202</v>
          </cell>
          <cell r="Q387">
            <v>0</v>
          </cell>
          <cell r="R387">
            <v>0</v>
          </cell>
          <cell r="T387">
            <v>9487</v>
          </cell>
          <cell r="U387">
            <v>395</v>
          </cell>
        </row>
        <row r="388">
          <cell r="P388">
            <v>12003207</v>
          </cell>
          <cell r="Q388">
            <v>3200</v>
          </cell>
          <cell r="R388">
            <v>0</v>
          </cell>
          <cell r="T388">
            <v>0</v>
          </cell>
          <cell r="U388">
            <v>0</v>
          </cell>
        </row>
        <row r="389">
          <cell r="P389">
            <v>12003209</v>
          </cell>
          <cell r="Q389">
            <v>3450</v>
          </cell>
          <cell r="R389">
            <v>90</v>
          </cell>
          <cell r="T389">
            <v>0</v>
          </cell>
          <cell r="U389">
            <v>0</v>
          </cell>
        </row>
        <row r="390">
          <cell r="P390">
            <v>12003210</v>
          </cell>
          <cell r="Q390">
            <v>3450</v>
          </cell>
          <cell r="R390">
            <v>90</v>
          </cell>
          <cell r="T390">
            <v>0</v>
          </cell>
          <cell r="U390">
            <v>0</v>
          </cell>
        </row>
        <row r="391">
          <cell r="P391">
            <v>12003199</v>
          </cell>
          <cell r="Q391">
            <v>0</v>
          </cell>
          <cell r="R391">
            <v>0</v>
          </cell>
          <cell r="T391">
            <v>3189</v>
          </cell>
          <cell r="U391">
            <v>90</v>
          </cell>
        </row>
        <row r="392">
          <cell r="P392">
            <v>12003122</v>
          </cell>
          <cell r="Q392">
            <v>0</v>
          </cell>
          <cell r="R392">
            <v>0</v>
          </cell>
          <cell r="T392">
            <v>61032</v>
          </cell>
          <cell r="U392">
            <v>1792</v>
          </cell>
        </row>
        <row r="393">
          <cell r="P393">
            <v>12003185</v>
          </cell>
          <cell r="Q393">
            <v>1250</v>
          </cell>
          <cell r="R393">
            <v>90</v>
          </cell>
          <cell r="T393">
            <v>0</v>
          </cell>
          <cell r="U393">
            <v>0</v>
          </cell>
        </row>
        <row r="394">
          <cell r="P394">
            <v>12003183</v>
          </cell>
          <cell r="Q394">
            <v>3200</v>
          </cell>
          <cell r="R394">
            <v>150</v>
          </cell>
          <cell r="T394">
            <v>0</v>
          </cell>
          <cell r="U394">
            <v>0</v>
          </cell>
        </row>
        <row r="395">
          <cell r="P395">
            <v>12003162</v>
          </cell>
          <cell r="Q395">
            <v>1486</v>
          </cell>
          <cell r="R395">
            <v>90</v>
          </cell>
          <cell r="T395">
            <v>0</v>
          </cell>
          <cell r="U395">
            <v>0</v>
          </cell>
        </row>
        <row r="396">
          <cell r="P396">
            <v>12003176</v>
          </cell>
          <cell r="Q396">
            <v>1200</v>
          </cell>
          <cell r="R396">
            <v>0</v>
          </cell>
          <cell r="T396">
            <v>0</v>
          </cell>
          <cell r="U396">
            <v>0</v>
          </cell>
        </row>
        <row r="397">
          <cell r="P397">
            <v>12003262</v>
          </cell>
          <cell r="Q397">
            <v>0</v>
          </cell>
          <cell r="R397">
            <v>0</v>
          </cell>
          <cell r="T397">
            <v>16460</v>
          </cell>
          <cell r="U397">
            <v>0</v>
          </cell>
        </row>
        <row r="398">
          <cell r="P398">
            <v>12003255</v>
          </cell>
          <cell r="Q398">
            <v>0</v>
          </cell>
          <cell r="R398">
            <v>0</v>
          </cell>
          <cell r="T398">
            <v>11467</v>
          </cell>
          <cell r="U398">
            <v>365</v>
          </cell>
        </row>
        <row r="399">
          <cell r="P399">
            <v>12003203</v>
          </cell>
          <cell r="Q399">
            <v>0</v>
          </cell>
          <cell r="R399">
            <v>0</v>
          </cell>
          <cell r="T399">
            <v>5844</v>
          </cell>
          <cell r="U399">
            <v>0</v>
          </cell>
        </row>
        <row r="400">
          <cell r="P400">
            <v>12003186</v>
          </cell>
          <cell r="Q400">
            <v>1483.33</v>
          </cell>
          <cell r="R400">
            <v>0</v>
          </cell>
          <cell r="T400">
            <v>0</v>
          </cell>
          <cell r="U400">
            <v>0</v>
          </cell>
        </row>
        <row r="401">
          <cell r="P401">
            <v>12003268</v>
          </cell>
          <cell r="Q401">
            <v>0</v>
          </cell>
          <cell r="R401">
            <v>0</v>
          </cell>
          <cell r="T401">
            <v>4176</v>
          </cell>
          <cell r="U401">
            <v>0</v>
          </cell>
        </row>
        <row r="402">
          <cell r="P402">
            <v>12003277</v>
          </cell>
          <cell r="Q402">
            <v>0</v>
          </cell>
          <cell r="R402">
            <v>0</v>
          </cell>
          <cell r="T402">
            <v>4646</v>
          </cell>
          <cell r="U402">
            <v>0</v>
          </cell>
        </row>
        <row r="403">
          <cell r="P403">
            <v>12003280</v>
          </cell>
          <cell r="Q403">
            <v>0</v>
          </cell>
          <cell r="R403">
            <v>0</v>
          </cell>
          <cell r="T403">
            <v>1652</v>
          </cell>
          <cell r="U403">
            <v>150</v>
          </cell>
        </row>
        <row r="404">
          <cell r="P404">
            <v>12003241</v>
          </cell>
          <cell r="Q404">
            <v>3200</v>
          </cell>
          <cell r="R404">
            <v>90</v>
          </cell>
          <cell r="T404">
            <v>0</v>
          </cell>
          <cell r="U404">
            <v>0</v>
          </cell>
        </row>
        <row r="405">
          <cell r="P405">
            <v>12003200</v>
          </cell>
          <cell r="Q405">
            <v>0</v>
          </cell>
          <cell r="R405">
            <v>0</v>
          </cell>
          <cell r="T405">
            <v>3523</v>
          </cell>
          <cell r="U405">
            <v>0</v>
          </cell>
        </row>
        <row r="406">
          <cell r="P406">
            <v>12003263</v>
          </cell>
          <cell r="Q406">
            <v>3450</v>
          </cell>
          <cell r="R406">
            <v>0</v>
          </cell>
          <cell r="T406">
            <v>0</v>
          </cell>
          <cell r="U406">
            <v>0</v>
          </cell>
        </row>
        <row r="407">
          <cell r="P407">
            <v>12003184</v>
          </cell>
          <cell r="Q407">
            <v>1433.33</v>
          </cell>
          <cell r="R407">
            <v>0</v>
          </cell>
          <cell r="T407">
            <v>0</v>
          </cell>
          <cell r="U407">
            <v>0</v>
          </cell>
        </row>
        <row r="408">
          <cell r="P408">
            <v>12003205</v>
          </cell>
          <cell r="Q408">
            <v>1375</v>
          </cell>
          <cell r="R408">
            <v>0</v>
          </cell>
          <cell r="T408">
            <v>0</v>
          </cell>
          <cell r="U408">
            <v>0</v>
          </cell>
        </row>
        <row r="409">
          <cell r="P409">
            <v>12003163</v>
          </cell>
          <cell r="Q409">
            <v>1725</v>
          </cell>
          <cell r="R409">
            <v>0</v>
          </cell>
          <cell r="T409">
            <v>0</v>
          </cell>
          <cell r="U409">
            <v>0</v>
          </cell>
        </row>
        <row r="410">
          <cell r="P410">
            <v>12003247</v>
          </cell>
          <cell r="Q410">
            <v>1990</v>
          </cell>
          <cell r="R410">
            <v>90</v>
          </cell>
          <cell r="T410">
            <v>0</v>
          </cell>
          <cell r="U410">
            <v>0</v>
          </cell>
        </row>
        <row r="411">
          <cell r="P411">
            <v>12003248</v>
          </cell>
          <cell r="Q411">
            <v>1750</v>
          </cell>
          <cell r="R411">
            <v>0</v>
          </cell>
          <cell r="T411">
            <v>0</v>
          </cell>
          <cell r="U411">
            <v>0</v>
          </cell>
        </row>
        <row r="412">
          <cell r="P412">
            <v>12003208</v>
          </cell>
          <cell r="Q412">
            <v>0</v>
          </cell>
          <cell r="R412">
            <v>0</v>
          </cell>
          <cell r="T412">
            <v>1392</v>
          </cell>
          <cell r="U412">
            <v>90</v>
          </cell>
        </row>
        <row r="413">
          <cell r="P413">
            <v>12003271</v>
          </cell>
          <cell r="Q413">
            <v>1199</v>
          </cell>
          <cell r="R413">
            <v>90</v>
          </cell>
          <cell r="T413">
            <v>0</v>
          </cell>
          <cell r="U413">
            <v>0</v>
          </cell>
        </row>
        <row r="414">
          <cell r="P414">
            <v>12002382</v>
          </cell>
          <cell r="Q414">
            <v>830</v>
          </cell>
          <cell r="R414">
            <v>0</v>
          </cell>
          <cell r="T414">
            <v>0</v>
          </cell>
          <cell r="U414">
            <v>0</v>
          </cell>
        </row>
        <row r="415">
          <cell r="P415">
            <v>12003308</v>
          </cell>
          <cell r="Q415">
            <v>0</v>
          </cell>
          <cell r="R415">
            <v>0</v>
          </cell>
          <cell r="T415">
            <v>1700</v>
          </cell>
          <cell r="U415">
            <v>0</v>
          </cell>
        </row>
        <row r="416">
          <cell r="P416">
            <v>12003045</v>
          </cell>
          <cell r="Q416">
            <v>900</v>
          </cell>
          <cell r="R416">
            <v>0</v>
          </cell>
          <cell r="T416">
            <v>0</v>
          </cell>
          <cell r="U416">
            <v>0</v>
          </cell>
        </row>
        <row r="417">
          <cell r="P417">
            <v>12003187</v>
          </cell>
          <cell r="Q417">
            <v>1300</v>
          </cell>
          <cell r="R417">
            <v>0</v>
          </cell>
          <cell r="T417">
            <v>0</v>
          </cell>
          <cell r="U417">
            <v>0</v>
          </cell>
        </row>
        <row r="418">
          <cell r="P418">
            <v>12003281</v>
          </cell>
          <cell r="Q418">
            <v>1400</v>
          </cell>
          <cell r="R418">
            <v>0</v>
          </cell>
          <cell r="T418">
            <v>0</v>
          </cell>
          <cell r="U418">
            <v>0</v>
          </cell>
        </row>
        <row r="419">
          <cell r="P419">
            <v>12003269</v>
          </cell>
          <cell r="Q419">
            <v>0</v>
          </cell>
          <cell r="R419">
            <v>0</v>
          </cell>
          <cell r="T419">
            <v>2271</v>
          </cell>
          <cell r="U419">
            <v>0</v>
          </cell>
        </row>
        <row r="420">
          <cell r="P420">
            <v>12003307</v>
          </cell>
          <cell r="Q420">
            <v>0</v>
          </cell>
          <cell r="R420">
            <v>0</v>
          </cell>
          <cell r="T420">
            <v>5632</v>
          </cell>
          <cell r="U420">
            <v>500</v>
          </cell>
        </row>
        <row r="421">
          <cell r="P421">
            <v>12003060</v>
          </cell>
          <cell r="Q421">
            <v>0</v>
          </cell>
          <cell r="R421">
            <v>0</v>
          </cell>
          <cell r="T421">
            <v>17485</v>
          </cell>
          <cell r="U421">
            <v>160</v>
          </cell>
        </row>
        <row r="422">
          <cell r="P422">
            <v>12003316</v>
          </cell>
          <cell r="Q422">
            <v>3450</v>
          </cell>
          <cell r="R422">
            <v>90</v>
          </cell>
          <cell r="T422">
            <v>0</v>
          </cell>
          <cell r="U422">
            <v>0</v>
          </cell>
        </row>
        <row r="423">
          <cell r="P423">
            <v>12003310</v>
          </cell>
          <cell r="Q423">
            <v>0</v>
          </cell>
          <cell r="R423">
            <v>0</v>
          </cell>
          <cell r="T423">
            <v>3478</v>
          </cell>
          <cell r="U423">
            <v>0</v>
          </cell>
        </row>
        <row r="424">
          <cell r="P424">
            <v>12003264</v>
          </cell>
          <cell r="Q424">
            <v>1990</v>
          </cell>
          <cell r="R424">
            <v>590</v>
          </cell>
          <cell r="T424">
            <v>0</v>
          </cell>
          <cell r="U424">
            <v>0</v>
          </cell>
        </row>
        <row r="425">
          <cell r="P425">
            <v>12003298</v>
          </cell>
          <cell r="Q425">
            <v>0</v>
          </cell>
          <cell r="R425">
            <v>0</v>
          </cell>
          <cell r="T425">
            <v>1640</v>
          </cell>
          <cell r="U425">
            <v>150</v>
          </cell>
        </row>
        <row r="426">
          <cell r="P426">
            <v>12003329</v>
          </cell>
          <cell r="Q426">
            <v>830</v>
          </cell>
          <cell r="R426">
            <v>0</v>
          </cell>
          <cell r="T426">
            <v>0</v>
          </cell>
          <cell r="U426">
            <v>0</v>
          </cell>
        </row>
        <row r="427">
          <cell r="P427">
            <v>12003289</v>
          </cell>
          <cell r="Q427">
            <v>1004</v>
          </cell>
          <cell r="R427">
            <v>0</v>
          </cell>
          <cell r="T427">
            <v>0</v>
          </cell>
          <cell r="U427">
            <v>0</v>
          </cell>
        </row>
        <row r="428">
          <cell r="P428">
            <v>12003328</v>
          </cell>
          <cell r="Q428">
            <v>0</v>
          </cell>
          <cell r="R428">
            <v>0</v>
          </cell>
          <cell r="T428">
            <v>10395</v>
          </cell>
          <cell r="U428">
            <v>220</v>
          </cell>
        </row>
        <row r="429">
          <cell r="P429">
            <v>12003323</v>
          </cell>
          <cell r="Q429">
            <v>890</v>
          </cell>
          <cell r="R429">
            <v>0</v>
          </cell>
          <cell r="T429">
            <v>0</v>
          </cell>
          <cell r="U429">
            <v>0</v>
          </cell>
        </row>
        <row r="430">
          <cell r="P430">
            <v>12003282</v>
          </cell>
          <cell r="Q430">
            <v>1715</v>
          </cell>
          <cell r="R430">
            <v>0</v>
          </cell>
          <cell r="T430">
            <v>0</v>
          </cell>
          <cell r="U430">
            <v>0</v>
          </cell>
        </row>
        <row r="431">
          <cell r="P431">
            <v>12003317</v>
          </cell>
          <cell r="Q431">
            <v>0</v>
          </cell>
          <cell r="R431">
            <v>0</v>
          </cell>
          <cell r="T431">
            <v>12765</v>
          </cell>
          <cell r="U431">
            <v>285</v>
          </cell>
        </row>
        <row r="432">
          <cell r="P432">
            <v>12003253</v>
          </cell>
          <cell r="Q432">
            <v>4633</v>
          </cell>
          <cell r="R432">
            <v>0</v>
          </cell>
          <cell r="T432">
            <v>0</v>
          </cell>
          <cell r="U432">
            <v>0</v>
          </cell>
        </row>
        <row r="433">
          <cell r="P433">
            <v>12003273</v>
          </cell>
          <cell r="Q433">
            <v>2080</v>
          </cell>
          <cell r="R433">
            <v>0</v>
          </cell>
          <cell r="T433">
            <v>0</v>
          </cell>
          <cell r="U433">
            <v>0</v>
          </cell>
        </row>
        <row r="434">
          <cell r="P434">
            <v>69000321</v>
          </cell>
          <cell r="Q434">
            <v>0</v>
          </cell>
          <cell r="R434">
            <v>0</v>
          </cell>
          <cell r="T434">
            <v>3024</v>
          </cell>
          <cell r="U434">
            <v>0</v>
          </cell>
        </row>
        <row r="435">
          <cell r="P435">
            <v>12003300</v>
          </cell>
          <cell r="Q435">
            <v>3860</v>
          </cell>
          <cell r="R435">
            <v>0</v>
          </cell>
          <cell r="T435">
            <v>0</v>
          </cell>
          <cell r="U435">
            <v>0</v>
          </cell>
        </row>
        <row r="436">
          <cell r="P436">
            <v>12003333</v>
          </cell>
          <cell r="Q436">
            <v>0</v>
          </cell>
          <cell r="R436">
            <v>0</v>
          </cell>
          <cell r="T436">
            <v>5766</v>
          </cell>
          <cell r="U436">
            <v>590</v>
          </cell>
        </row>
        <row r="437">
          <cell r="P437">
            <v>69000326</v>
          </cell>
          <cell r="Q437">
            <v>0</v>
          </cell>
          <cell r="R437">
            <v>0</v>
          </cell>
          <cell r="T437">
            <v>929</v>
          </cell>
          <cell r="U437">
            <v>0</v>
          </cell>
        </row>
        <row r="438">
          <cell r="P438">
            <v>12003189</v>
          </cell>
          <cell r="Q438">
            <v>0</v>
          </cell>
          <cell r="R438">
            <v>0</v>
          </cell>
          <cell r="T438">
            <v>1720</v>
          </cell>
          <cell r="U438">
            <v>90</v>
          </cell>
        </row>
        <row r="439">
          <cell r="P439">
            <v>12003346</v>
          </cell>
          <cell r="Q439">
            <v>0</v>
          </cell>
          <cell r="R439">
            <v>0</v>
          </cell>
          <cell r="T439">
            <v>2716</v>
          </cell>
          <cell r="U439">
            <v>150</v>
          </cell>
        </row>
        <row r="440">
          <cell r="P440">
            <v>12003057</v>
          </cell>
          <cell r="Q440">
            <v>1121</v>
          </cell>
          <cell r="R440">
            <v>90</v>
          </cell>
          <cell r="T440">
            <v>0</v>
          </cell>
          <cell r="U440">
            <v>0</v>
          </cell>
        </row>
        <row r="441">
          <cell r="P441">
            <v>12003265</v>
          </cell>
          <cell r="Q441">
            <v>963</v>
          </cell>
          <cell r="R441">
            <v>0</v>
          </cell>
          <cell r="T441">
            <v>0</v>
          </cell>
          <cell r="U441">
            <v>0</v>
          </cell>
        </row>
        <row r="442">
          <cell r="P442">
            <v>12003352</v>
          </cell>
          <cell r="Q442">
            <v>1381</v>
          </cell>
          <cell r="R442">
            <v>0</v>
          </cell>
          <cell r="T442">
            <v>0</v>
          </cell>
          <cell r="U442">
            <v>0</v>
          </cell>
        </row>
        <row r="443">
          <cell r="P443">
            <v>12003058</v>
          </cell>
          <cell r="Q443">
            <v>2527</v>
          </cell>
          <cell r="R443">
            <v>0</v>
          </cell>
          <cell r="T443">
            <v>0</v>
          </cell>
          <cell r="U443">
            <v>0</v>
          </cell>
        </row>
        <row r="444">
          <cell r="P444">
            <v>12003283</v>
          </cell>
          <cell r="Q444">
            <v>950</v>
          </cell>
          <cell r="R444">
            <v>0</v>
          </cell>
          <cell r="T444">
            <v>0</v>
          </cell>
          <cell r="U444">
            <v>0</v>
          </cell>
        </row>
        <row r="445">
          <cell r="P445">
            <v>69000325</v>
          </cell>
          <cell r="Q445">
            <v>0</v>
          </cell>
          <cell r="R445">
            <v>0</v>
          </cell>
          <cell r="T445">
            <v>1015</v>
          </cell>
          <cell r="U445">
            <v>0</v>
          </cell>
        </row>
        <row r="446">
          <cell r="P446">
            <v>12003330</v>
          </cell>
          <cell r="Q446">
            <v>0</v>
          </cell>
          <cell r="R446">
            <v>0</v>
          </cell>
          <cell r="T446">
            <v>10523</v>
          </cell>
          <cell r="U446">
            <v>190</v>
          </cell>
        </row>
        <row r="447">
          <cell r="P447">
            <v>12003314</v>
          </cell>
          <cell r="Q447">
            <v>0</v>
          </cell>
          <cell r="R447">
            <v>0</v>
          </cell>
          <cell r="T447">
            <v>4687</v>
          </cell>
          <cell r="U447">
            <v>90</v>
          </cell>
        </row>
        <row r="448">
          <cell r="P448">
            <v>69000324</v>
          </cell>
          <cell r="Q448">
            <v>0</v>
          </cell>
          <cell r="R448">
            <v>0</v>
          </cell>
          <cell r="T448">
            <v>2426</v>
          </cell>
          <cell r="U448">
            <v>0</v>
          </cell>
        </row>
        <row r="449">
          <cell r="P449">
            <v>12003078</v>
          </cell>
          <cell r="Q449">
            <v>0</v>
          </cell>
          <cell r="R449">
            <v>0</v>
          </cell>
          <cell r="T449">
            <v>2673</v>
          </cell>
          <cell r="U449">
            <v>0</v>
          </cell>
        </row>
        <row r="450">
          <cell r="P450">
            <v>12003299</v>
          </cell>
          <cell r="Q450">
            <v>1248</v>
          </cell>
          <cell r="R450">
            <v>0</v>
          </cell>
          <cell r="T450">
            <v>0</v>
          </cell>
          <cell r="U450">
            <v>0</v>
          </cell>
        </row>
        <row r="451">
          <cell r="P451">
            <v>12003266</v>
          </cell>
          <cell r="Q451">
            <v>2124</v>
          </cell>
          <cell r="R451">
            <v>0</v>
          </cell>
          <cell r="T451">
            <v>0</v>
          </cell>
          <cell r="U451">
            <v>0</v>
          </cell>
        </row>
        <row r="452">
          <cell r="P452">
            <v>12003190</v>
          </cell>
          <cell r="Q452">
            <v>0</v>
          </cell>
          <cell r="R452">
            <v>0</v>
          </cell>
          <cell r="T452">
            <v>1049</v>
          </cell>
          <cell r="U452">
            <v>0</v>
          </cell>
        </row>
        <row r="453">
          <cell r="P453">
            <v>12003195</v>
          </cell>
          <cell r="Q453">
            <v>1452</v>
          </cell>
          <cell r="R453">
            <v>0</v>
          </cell>
          <cell r="T453">
            <v>0</v>
          </cell>
          <cell r="U453">
            <v>0</v>
          </cell>
        </row>
        <row r="454">
          <cell r="P454">
            <v>12003356</v>
          </cell>
          <cell r="Q454">
            <v>962</v>
          </cell>
          <cell r="R454">
            <v>90</v>
          </cell>
          <cell r="T454">
            <v>0</v>
          </cell>
          <cell r="U454">
            <v>0</v>
          </cell>
        </row>
        <row r="455">
          <cell r="P455">
            <v>12003362</v>
          </cell>
          <cell r="Q455">
            <v>650</v>
          </cell>
          <cell r="R455">
            <v>90</v>
          </cell>
          <cell r="T455">
            <v>0</v>
          </cell>
          <cell r="U455">
            <v>0</v>
          </cell>
        </row>
        <row r="456">
          <cell r="P456">
            <v>12003059</v>
          </cell>
          <cell r="Q456">
            <v>1147</v>
          </cell>
          <cell r="R456">
            <v>0</v>
          </cell>
          <cell r="T456">
            <v>0</v>
          </cell>
          <cell r="U456">
            <v>0</v>
          </cell>
        </row>
        <row r="457">
          <cell r="P457">
            <v>12003360</v>
          </cell>
          <cell r="Q457">
            <v>3200</v>
          </cell>
          <cell r="R457">
            <v>0</v>
          </cell>
          <cell r="T457">
            <v>0</v>
          </cell>
          <cell r="U457">
            <v>0</v>
          </cell>
        </row>
        <row r="458">
          <cell r="P458">
            <v>69000323</v>
          </cell>
          <cell r="Q458">
            <v>0</v>
          </cell>
          <cell r="R458">
            <v>0</v>
          </cell>
          <cell r="T458">
            <v>2326</v>
          </cell>
          <cell r="U458">
            <v>0</v>
          </cell>
        </row>
        <row r="459">
          <cell r="P459">
            <v>12003305</v>
          </cell>
          <cell r="Q459">
            <v>3200</v>
          </cell>
          <cell r="R459">
            <v>0</v>
          </cell>
          <cell r="T459">
            <v>0</v>
          </cell>
          <cell r="U459">
            <v>0</v>
          </cell>
        </row>
        <row r="460">
          <cell r="P460">
            <v>12003358</v>
          </cell>
          <cell r="Q460">
            <v>1750</v>
          </cell>
          <cell r="R460">
            <v>0</v>
          </cell>
          <cell r="T460">
            <v>0</v>
          </cell>
          <cell r="U460">
            <v>0</v>
          </cell>
        </row>
        <row r="461">
          <cell r="P461">
            <v>12003302</v>
          </cell>
          <cell r="Q461">
            <v>830</v>
          </cell>
          <cell r="R461">
            <v>0</v>
          </cell>
          <cell r="T461">
            <v>0</v>
          </cell>
          <cell r="U461">
            <v>0</v>
          </cell>
        </row>
        <row r="462">
          <cell r="P462">
            <v>12003363</v>
          </cell>
          <cell r="Q462">
            <v>3200</v>
          </cell>
          <cell r="R462">
            <v>0</v>
          </cell>
          <cell r="T462">
            <v>0</v>
          </cell>
          <cell r="U462">
            <v>0</v>
          </cell>
        </row>
        <row r="463">
          <cell r="P463">
            <v>12003392</v>
          </cell>
          <cell r="Q463">
            <v>1551</v>
          </cell>
          <cell r="R463">
            <v>0</v>
          </cell>
          <cell r="T463">
            <v>0</v>
          </cell>
          <cell r="U463">
            <v>0</v>
          </cell>
        </row>
        <row r="464">
          <cell r="P464">
            <v>12003367</v>
          </cell>
          <cell r="Q464">
            <v>746</v>
          </cell>
          <cell r="R464">
            <v>0</v>
          </cell>
          <cell r="T464">
            <v>0</v>
          </cell>
          <cell r="U464">
            <v>0</v>
          </cell>
        </row>
        <row r="465">
          <cell r="P465">
            <v>12003365</v>
          </cell>
          <cell r="Q465">
            <v>3200</v>
          </cell>
          <cell r="R465">
            <v>90</v>
          </cell>
          <cell r="T465">
            <v>0</v>
          </cell>
          <cell r="U465">
            <v>0</v>
          </cell>
        </row>
        <row r="466">
          <cell r="P466">
            <v>12003410</v>
          </cell>
          <cell r="Q466">
            <v>0</v>
          </cell>
          <cell r="R466">
            <v>0</v>
          </cell>
          <cell r="T466">
            <v>3798</v>
          </cell>
          <cell r="U466">
            <v>90</v>
          </cell>
        </row>
        <row r="467">
          <cell r="P467">
            <v>12003407</v>
          </cell>
          <cell r="Q467">
            <v>1511</v>
          </cell>
          <cell r="R467">
            <v>0</v>
          </cell>
          <cell r="T467">
            <v>0</v>
          </cell>
          <cell r="U467">
            <v>0</v>
          </cell>
        </row>
        <row r="468">
          <cell r="P468">
            <v>12003402</v>
          </cell>
          <cell r="Q468">
            <v>3200</v>
          </cell>
          <cell r="R468">
            <v>0</v>
          </cell>
          <cell r="T468">
            <v>0</v>
          </cell>
          <cell r="U468">
            <v>0</v>
          </cell>
        </row>
        <row r="469">
          <cell r="P469">
            <v>12003431</v>
          </cell>
          <cell r="Q469">
            <v>1512</v>
          </cell>
          <cell r="R469">
            <v>0</v>
          </cell>
          <cell r="T469">
            <v>0</v>
          </cell>
          <cell r="U469">
            <v>0</v>
          </cell>
        </row>
        <row r="470">
          <cell r="P470">
            <v>12003408</v>
          </cell>
          <cell r="Q470">
            <v>1200</v>
          </cell>
          <cell r="R470">
            <v>0</v>
          </cell>
          <cell r="T470">
            <v>0</v>
          </cell>
          <cell r="U470">
            <v>0</v>
          </cell>
        </row>
        <row r="471">
          <cell r="P471">
            <v>12003426</v>
          </cell>
          <cell r="Q471">
            <v>3800</v>
          </cell>
          <cell r="R471">
            <v>0</v>
          </cell>
          <cell r="T471">
            <v>0</v>
          </cell>
          <cell r="U471">
            <v>0</v>
          </cell>
        </row>
        <row r="472">
          <cell r="P472">
            <v>12003447</v>
          </cell>
          <cell r="Q472">
            <v>1810</v>
          </cell>
          <cell r="R472">
            <v>90</v>
          </cell>
          <cell r="T472">
            <v>0</v>
          </cell>
          <cell r="U472">
            <v>0</v>
          </cell>
        </row>
        <row r="473">
          <cell r="P473">
            <v>12003445</v>
          </cell>
          <cell r="Q473">
            <v>0</v>
          </cell>
          <cell r="R473">
            <v>0</v>
          </cell>
          <cell r="T473">
            <v>2668</v>
          </cell>
          <cell r="U473">
            <v>120</v>
          </cell>
        </row>
        <row r="474">
          <cell r="P474">
            <v>12003411</v>
          </cell>
          <cell r="Q474">
            <v>0</v>
          </cell>
          <cell r="R474">
            <v>0</v>
          </cell>
          <cell r="T474">
            <v>2774</v>
          </cell>
          <cell r="U474">
            <v>0</v>
          </cell>
        </row>
        <row r="475">
          <cell r="P475">
            <v>12003403</v>
          </cell>
          <cell r="Q475">
            <v>1475</v>
          </cell>
          <cell r="R475">
            <v>0</v>
          </cell>
          <cell r="T475">
            <v>0</v>
          </cell>
          <cell r="U475">
            <v>0</v>
          </cell>
        </row>
        <row r="476">
          <cell r="P476">
            <v>12003450</v>
          </cell>
          <cell r="Q476">
            <v>0</v>
          </cell>
          <cell r="R476">
            <v>0</v>
          </cell>
          <cell r="T476">
            <v>2951</v>
          </cell>
          <cell r="U476">
            <v>0</v>
          </cell>
        </row>
        <row r="477">
          <cell r="P477">
            <v>12003443</v>
          </cell>
          <cell r="Q477">
            <v>2165</v>
          </cell>
          <cell r="R477">
            <v>150</v>
          </cell>
          <cell r="T477">
            <v>0</v>
          </cell>
          <cell r="U477">
            <v>0</v>
          </cell>
        </row>
        <row r="478">
          <cell r="P478">
            <v>12003404</v>
          </cell>
          <cell r="Q478">
            <v>854</v>
          </cell>
          <cell r="R478">
            <v>0</v>
          </cell>
          <cell r="T478">
            <v>0</v>
          </cell>
          <cell r="U478">
            <v>0</v>
          </cell>
        </row>
        <row r="479">
          <cell r="P479">
            <v>12003455</v>
          </cell>
          <cell r="Q479">
            <v>830</v>
          </cell>
          <cell r="R479">
            <v>0</v>
          </cell>
          <cell r="T479">
            <v>0</v>
          </cell>
          <cell r="U479">
            <v>0</v>
          </cell>
        </row>
        <row r="480">
          <cell r="P480">
            <v>69000330</v>
          </cell>
          <cell r="Q480">
            <v>0</v>
          </cell>
          <cell r="R480">
            <v>0</v>
          </cell>
          <cell r="T480">
            <v>2520</v>
          </cell>
          <cell r="U480">
            <v>0</v>
          </cell>
        </row>
        <row r="481">
          <cell r="P481">
            <v>12003371</v>
          </cell>
          <cell r="Q481">
            <v>939</v>
          </cell>
          <cell r="R481">
            <v>0</v>
          </cell>
          <cell r="T481">
            <v>0</v>
          </cell>
          <cell r="U481">
            <v>0</v>
          </cell>
        </row>
        <row r="482">
          <cell r="P482">
            <v>12003493</v>
          </cell>
          <cell r="Q482">
            <v>1750</v>
          </cell>
          <cell r="R482">
            <v>90</v>
          </cell>
          <cell r="T482">
            <v>0</v>
          </cell>
          <cell r="U482">
            <v>0</v>
          </cell>
        </row>
        <row r="483">
          <cell r="P483">
            <v>12003473</v>
          </cell>
          <cell r="Q483">
            <v>650</v>
          </cell>
          <cell r="R483">
            <v>0</v>
          </cell>
          <cell r="T483">
            <v>0</v>
          </cell>
          <cell r="U48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23"/>
  <sheetViews>
    <sheetView tabSelected="1" topLeftCell="Q1" workbookViewId="0">
      <selection activeCell="V1" sqref="V1:V1048576"/>
    </sheetView>
  </sheetViews>
  <sheetFormatPr defaultRowHeight="15" x14ac:dyDescent="0.25"/>
  <cols>
    <col min="1" max="1" width="9.5703125" bestFit="1" customWidth="1"/>
    <col min="2" max="3" width="28.5703125" bestFit="1" customWidth="1"/>
    <col min="4" max="5" width="34.28515625" bestFit="1" customWidth="1"/>
    <col min="6" max="6" width="28.5703125" bestFit="1" customWidth="1"/>
    <col min="7" max="7" width="24.7109375" bestFit="1" customWidth="1"/>
    <col min="8" max="13" width="19" bestFit="1" customWidth="1"/>
    <col min="14" max="14" width="22.85546875" bestFit="1" customWidth="1"/>
    <col min="15" max="15" width="22.85546875" customWidth="1"/>
    <col min="16" max="21" width="24.7109375" bestFit="1" customWidth="1"/>
    <col min="22" max="22" width="19" bestFit="1" customWidth="1"/>
    <col min="23" max="24" width="22.85546875" bestFit="1" customWidth="1"/>
  </cols>
  <sheetData>
    <row r="1" spans="1:2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/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 x14ac:dyDescent="0.25">
      <c r="A2" s="2" t="s">
        <v>23</v>
      </c>
      <c r="B2" s="3" t="s">
        <v>24</v>
      </c>
      <c r="C2" s="3" t="s">
        <v>25</v>
      </c>
      <c r="D2" s="3" t="s">
        <v>26</v>
      </c>
      <c r="E2" s="3" t="s">
        <v>27</v>
      </c>
      <c r="F2" s="3" t="s">
        <v>28</v>
      </c>
      <c r="G2" s="3" t="s">
        <v>29</v>
      </c>
      <c r="H2" s="4" t="s">
        <v>30</v>
      </c>
      <c r="I2" s="4" t="s">
        <v>31</v>
      </c>
      <c r="J2" s="4" t="s">
        <v>32</v>
      </c>
      <c r="K2" s="4" t="s">
        <v>33</v>
      </c>
      <c r="L2" s="3" t="s">
        <v>34</v>
      </c>
      <c r="M2" s="3" t="s">
        <v>35</v>
      </c>
      <c r="N2" s="3" t="s">
        <v>36</v>
      </c>
      <c r="O2" s="10">
        <v>12003062</v>
      </c>
      <c r="P2" s="4">
        <f>VLOOKUP(O2,'[1]ADHOCVehicleWiseMovement-Aug''22'!$P$3:$T$483,5,0)</f>
        <v>1547</v>
      </c>
      <c r="Q2" s="4">
        <f>VLOOKUP(O2,'[1]ADHOCVehicleWiseMovement-Aug''22'!$P$3:$U$483,6,0)</f>
        <v>0</v>
      </c>
      <c r="R2" s="4" t="s">
        <v>31</v>
      </c>
      <c r="S2" s="4" t="s">
        <v>31</v>
      </c>
      <c r="T2" s="4" t="s">
        <v>31</v>
      </c>
      <c r="U2" s="4" t="s">
        <v>31</v>
      </c>
      <c r="V2" s="4">
        <v>1547</v>
      </c>
      <c r="W2" s="14" t="s">
        <v>1610</v>
      </c>
      <c r="X2" s="5">
        <v>44812</v>
      </c>
    </row>
    <row r="3" spans="1:24" x14ac:dyDescent="0.25">
      <c r="A3" s="6" t="s">
        <v>38</v>
      </c>
      <c r="B3" s="7" t="s">
        <v>39</v>
      </c>
      <c r="C3" s="7" t="s">
        <v>40</v>
      </c>
      <c r="D3" s="7" t="s">
        <v>41</v>
      </c>
      <c r="E3" s="7" t="s">
        <v>27</v>
      </c>
      <c r="F3" s="7" t="s">
        <v>42</v>
      </c>
      <c r="G3" s="7" t="s">
        <v>43</v>
      </c>
      <c r="H3" s="8" t="s">
        <v>44</v>
      </c>
      <c r="I3" s="8" t="s">
        <v>31</v>
      </c>
      <c r="J3" s="8" t="s">
        <v>45</v>
      </c>
      <c r="K3" s="8" t="s">
        <v>46</v>
      </c>
      <c r="L3" s="7" t="s">
        <v>34</v>
      </c>
      <c r="M3" s="7" t="s">
        <v>35</v>
      </c>
      <c r="N3" s="7" t="s">
        <v>36</v>
      </c>
      <c r="O3" s="10">
        <v>12002127</v>
      </c>
      <c r="P3" s="4">
        <f>VLOOKUP(O3,'[1]ADHOCVehicleWiseMovement-Aug''22'!$P$3:$T$483,5,0)</f>
        <v>1532</v>
      </c>
      <c r="Q3" s="4">
        <f>VLOOKUP(O3,'[1]ADHOCVehicleWiseMovement-Aug''22'!$P$3:$U$483,6,0)</f>
        <v>0</v>
      </c>
      <c r="R3" s="4" t="s">
        <v>31</v>
      </c>
      <c r="S3" s="4" t="s">
        <v>31</v>
      </c>
      <c r="T3" s="8" t="s">
        <v>31</v>
      </c>
      <c r="U3" s="8" t="s">
        <v>31</v>
      </c>
      <c r="V3" s="4">
        <v>1532</v>
      </c>
      <c r="W3" s="14" t="s">
        <v>1610</v>
      </c>
      <c r="X3" s="5">
        <v>44812</v>
      </c>
    </row>
    <row r="4" spans="1:24" x14ac:dyDescent="0.25">
      <c r="A4" s="2" t="s">
        <v>47</v>
      </c>
      <c r="B4" s="3" t="s">
        <v>48</v>
      </c>
      <c r="C4" s="3" t="s">
        <v>49</v>
      </c>
      <c r="D4" s="3" t="s">
        <v>50</v>
      </c>
      <c r="E4" s="3" t="s">
        <v>27</v>
      </c>
      <c r="F4" s="3" t="s">
        <v>51</v>
      </c>
      <c r="G4" s="3" t="s">
        <v>52</v>
      </c>
      <c r="H4" s="4" t="s">
        <v>53</v>
      </c>
      <c r="I4" s="4" t="s">
        <v>31</v>
      </c>
      <c r="J4" s="4" t="s">
        <v>54</v>
      </c>
      <c r="K4" s="4" t="s">
        <v>55</v>
      </c>
      <c r="L4" s="3" t="s">
        <v>56</v>
      </c>
      <c r="M4" s="3" t="s">
        <v>57</v>
      </c>
      <c r="N4" s="3" t="s">
        <v>58</v>
      </c>
      <c r="O4" s="10">
        <v>12002139</v>
      </c>
      <c r="P4" s="4">
        <f>VLOOKUP(O4,'[1]ADHOCVehicleWiseMovement-Aug''22'!$P$3:$T$483,5,0)</f>
        <v>1342</v>
      </c>
      <c r="Q4" s="4">
        <f>VLOOKUP(O4,'[1]ADHOCVehicleWiseMovement-Aug''22'!$P$3:$U$483,6,0)</f>
        <v>0</v>
      </c>
      <c r="R4" s="4" t="s">
        <v>31</v>
      </c>
      <c r="S4" s="4" t="s">
        <v>31</v>
      </c>
      <c r="T4" s="4" t="s">
        <v>31</v>
      </c>
      <c r="U4" s="4" t="s">
        <v>31</v>
      </c>
      <c r="V4" s="4">
        <v>1342</v>
      </c>
      <c r="W4" s="14" t="s">
        <v>1610</v>
      </c>
      <c r="X4" s="5">
        <v>44812</v>
      </c>
    </row>
    <row r="5" spans="1:24" x14ac:dyDescent="0.25">
      <c r="A5" s="6" t="s">
        <v>59</v>
      </c>
      <c r="B5" s="7" t="s">
        <v>60</v>
      </c>
      <c r="C5" s="7" t="s">
        <v>49</v>
      </c>
      <c r="D5" s="7" t="s">
        <v>50</v>
      </c>
      <c r="E5" s="7" t="s">
        <v>27</v>
      </c>
      <c r="F5" s="7" t="s">
        <v>61</v>
      </c>
      <c r="G5" s="7" t="s">
        <v>43</v>
      </c>
      <c r="H5" s="8" t="s">
        <v>62</v>
      </c>
      <c r="I5" s="8" t="s">
        <v>63</v>
      </c>
      <c r="J5" s="8" t="s">
        <v>64</v>
      </c>
      <c r="K5" s="8" t="s">
        <v>65</v>
      </c>
      <c r="L5" s="7" t="s">
        <v>66</v>
      </c>
      <c r="M5" s="7" t="s">
        <v>67</v>
      </c>
      <c r="N5" s="7" t="s">
        <v>68</v>
      </c>
      <c r="O5" s="10">
        <v>12002101</v>
      </c>
      <c r="P5" s="4">
        <f>VLOOKUP(O5,'[1]ADHOCVehicleWiseMovement-Aug''22'!$P$3:$T$483,5,0)</f>
        <v>846</v>
      </c>
      <c r="Q5" s="4">
        <f>VLOOKUP(O5,'[1]ADHOCVehicleWiseMovement-Aug''22'!$P$3:$U$483,6,0)</f>
        <v>150</v>
      </c>
      <c r="R5" s="4" t="s">
        <v>31</v>
      </c>
      <c r="S5" s="4" t="s">
        <v>31</v>
      </c>
      <c r="T5" s="8" t="s">
        <v>31</v>
      </c>
      <c r="U5" s="8" t="s">
        <v>31</v>
      </c>
      <c r="V5" s="4">
        <v>996</v>
      </c>
      <c r="W5" s="14" t="s">
        <v>1610</v>
      </c>
      <c r="X5" s="5">
        <v>44812</v>
      </c>
    </row>
    <row r="6" spans="1:24" x14ac:dyDescent="0.25">
      <c r="A6" s="2" t="s">
        <v>69</v>
      </c>
      <c r="B6" s="3" t="s">
        <v>70</v>
      </c>
      <c r="C6" s="3" t="s">
        <v>49</v>
      </c>
      <c r="D6" s="3" t="s">
        <v>50</v>
      </c>
      <c r="E6" s="3" t="s">
        <v>27</v>
      </c>
      <c r="F6" s="3" t="s">
        <v>71</v>
      </c>
      <c r="G6" s="3" t="s">
        <v>72</v>
      </c>
      <c r="H6" s="4" t="s">
        <v>73</v>
      </c>
      <c r="I6" s="4" t="s">
        <v>74</v>
      </c>
      <c r="J6" s="4" t="s">
        <v>75</v>
      </c>
      <c r="K6" s="4" t="s">
        <v>76</v>
      </c>
      <c r="L6" s="3" t="s">
        <v>77</v>
      </c>
      <c r="M6" s="3" t="s">
        <v>78</v>
      </c>
      <c r="N6" s="3" t="s">
        <v>79</v>
      </c>
      <c r="O6" s="10">
        <v>12002160</v>
      </c>
      <c r="P6" s="4">
        <f>VLOOKUP(O6,'[1]ADHOCVehicleWiseMovement-Aug''22'!$P$3:$T$483,5,0)</f>
        <v>3418</v>
      </c>
      <c r="Q6" s="4">
        <f>VLOOKUP(O6,'[1]ADHOCVehicleWiseMovement-Aug''22'!$P$3:$U$483,6,0)</f>
        <v>190</v>
      </c>
      <c r="R6" s="4" t="s">
        <v>31</v>
      </c>
      <c r="S6" s="4" t="s">
        <v>31</v>
      </c>
      <c r="T6" s="4" t="s">
        <v>31</v>
      </c>
      <c r="U6" s="4" t="s">
        <v>31</v>
      </c>
      <c r="V6" s="4">
        <v>3608</v>
      </c>
      <c r="W6" s="14" t="s">
        <v>1610</v>
      </c>
      <c r="X6" s="5">
        <v>44812</v>
      </c>
    </row>
    <row r="7" spans="1:24" x14ac:dyDescent="0.25">
      <c r="A7" s="6" t="s">
        <v>80</v>
      </c>
      <c r="B7" s="7" t="s">
        <v>81</v>
      </c>
      <c r="C7" s="7" t="s">
        <v>49</v>
      </c>
      <c r="D7" s="7" t="s">
        <v>50</v>
      </c>
      <c r="E7" s="7" t="s">
        <v>27</v>
      </c>
      <c r="F7" s="7" t="s">
        <v>82</v>
      </c>
      <c r="G7" s="7" t="s">
        <v>43</v>
      </c>
      <c r="H7" s="8" t="s">
        <v>62</v>
      </c>
      <c r="I7" s="8" t="s">
        <v>83</v>
      </c>
      <c r="J7" s="8" t="s">
        <v>84</v>
      </c>
      <c r="K7" s="8" t="s">
        <v>85</v>
      </c>
      <c r="L7" s="7" t="s">
        <v>86</v>
      </c>
      <c r="M7" s="7" t="s">
        <v>87</v>
      </c>
      <c r="N7" s="7" t="s">
        <v>88</v>
      </c>
      <c r="O7" s="10">
        <v>12002146</v>
      </c>
      <c r="P7" s="4">
        <f>VLOOKUP(O7,'[1]ADHOCVehicleWiseMovement-Aug''22'!$P$3:$T$483,5,0)</f>
        <v>846</v>
      </c>
      <c r="Q7" s="4">
        <f>VLOOKUP(O7,'[1]ADHOCVehicleWiseMovement-Aug''22'!$P$3:$U$483,6,0)</f>
        <v>90</v>
      </c>
      <c r="R7" s="4" t="s">
        <v>31</v>
      </c>
      <c r="S7" s="4" t="s">
        <v>31</v>
      </c>
      <c r="T7" s="8" t="s">
        <v>31</v>
      </c>
      <c r="U7" s="8" t="s">
        <v>31</v>
      </c>
      <c r="V7" s="4">
        <v>936</v>
      </c>
      <c r="W7" s="14" t="s">
        <v>1610</v>
      </c>
      <c r="X7" s="5">
        <v>44812</v>
      </c>
    </row>
    <row r="8" spans="1:24" x14ac:dyDescent="0.25">
      <c r="A8" s="2" t="s">
        <v>89</v>
      </c>
      <c r="B8" s="3" t="s">
        <v>90</v>
      </c>
      <c r="C8" s="3" t="s">
        <v>49</v>
      </c>
      <c r="D8" s="3" t="s">
        <v>50</v>
      </c>
      <c r="E8" s="3" t="s">
        <v>27</v>
      </c>
      <c r="F8" s="3" t="s">
        <v>51</v>
      </c>
      <c r="G8" s="3" t="s">
        <v>43</v>
      </c>
      <c r="H8" s="4" t="s">
        <v>91</v>
      </c>
      <c r="I8" s="4" t="s">
        <v>31</v>
      </c>
      <c r="J8" s="4" t="s">
        <v>92</v>
      </c>
      <c r="K8" s="4" t="s">
        <v>93</v>
      </c>
      <c r="L8" s="3" t="s">
        <v>94</v>
      </c>
      <c r="M8" s="3" t="s">
        <v>95</v>
      </c>
      <c r="N8" s="3" t="s">
        <v>96</v>
      </c>
      <c r="O8" s="10">
        <v>12002174</v>
      </c>
      <c r="P8" s="4">
        <f>VLOOKUP(O8,'[1]ADHOCVehicleWiseMovement-Aug''22'!$P$3:$T$483,5,0)</f>
        <v>887</v>
      </c>
      <c r="Q8" s="4">
        <f>VLOOKUP(O8,'[1]ADHOCVehicleWiseMovement-Aug''22'!$P$3:$U$483,6,0)</f>
        <v>0</v>
      </c>
      <c r="R8" s="4" t="s">
        <v>31</v>
      </c>
      <c r="S8" s="4" t="s">
        <v>31</v>
      </c>
      <c r="T8" s="4" t="s">
        <v>31</v>
      </c>
      <c r="U8" s="4" t="s">
        <v>31</v>
      </c>
      <c r="V8" s="4">
        <v>887</v>
      </c>
      <c r="W8" s="14" t="s">
        <v>1610</v>
      </c>
      <c r="X8" s="5">
        <v>44812</v>
      </c>
    </row>
    <row r="9" spans="1:24" x14ac:dyDescent="0.25">
      <c r="A9" s="6" t="s">
        <v>97</v>
      </c>
      <c r="B9" s="7" t="s">
        <v>98</v>
      </c>
      <c r="C9" s="7" t="s">
        <v>49</v>
      </c>
      <c r="D9" s="7" t="s">
        <v>50</v>
      </c>
      <c r="E9" s="7" t="s">
        <v>27</v>
      </c>
      <c r="F9" s="7" t="s">
        <v>99</v>
      </c>
      <c r="G9" s="7" t="s">
        <v>52</v>
      </c>
      <c r="H9" s="8" t="s">
        <v>100</v>
      </c>
      <c r="I9" s="8" t="s">
        <v>31</v>
      </c>
      <c r="J9" s="8" t="s">
        <v>101</v>
      </c>
      <c r="K9" s="8" t="s">
        <v>102</v>
      </c>
      <c r="L9" s="7" t="s">
        <v>94</v>
      </c>
      <c r="M9" s="7" t="s">
        <v>95</v>
      </c>
      <c r="N9" s="7" t="s">
        <v>96</v>
      </c>
      <c r="O9" s="10">
        <v>12002144</v>
      </c>
      <c r="P9" s="4">
        <f>VLOOKUP(O9,'[1]ADHOCVehicleWiseMovement-Aug''22'!$P$3:$T$483,5,0)</f>
        <v>1434</v>
      </c>
      <c r="Q9" s="4">
        <f>VLOOKUP(O9,'[1]ADHOCVehicleWiseMovement-Aug''22'!$P$3:$U$483,6,0)</f>
        <v>0</v>
      </c>
      <c r="R9" s="4" t="s">
        <v>31</v>
      </c>
      <c r="S9" s="4" t="s">
        <v>31</v>
      </c>
      <c r="T9" s="8" t="s">
        <v>31</v>
      </c>
      <c r="U9" s="8" t="s">
        <v>31</v>
      </c>
      <c r="V9" s="4">
        <v>1434</v>
      </c>
      <c r="W9" s="14" t="s">
        <v>1610</v>
      </c>
      <c r="X9" s="5">
        <v>44812</v>
      </c>
    </row>
    <row r="10" spans="1:24" x14ac:dyDescent="0.25">
      <c r="A10" s="2" t="s">
        <v>103</v>
      </c>
      <c r="B10" s="3" t="s">
        <v>104</v>
      </c>
      <c r="C10" s="3" t="s">
        <v>49</v>
      </c>
      <c r="D10" s="3" t="s">
        <v>50</v>
      </c>
      <c r="E10" s="3" t="s">
        <v>27</v>
      </c>
      <c r="F10" s="3" t="s">
        <v>105</v>
      </c>
      <c r="G10" s="3" t="s">
        <v>52</v>
      </c>
      <c r="H10" s="4" t="s">
        <v>106</v>
      </c>
      <c r="I10" s="4" t="s">
        <v>31</v>
      </c>
      <c r="J10" s="4" t="s">
        <v>107</v>
      </c>
      <c r="K10" s="4" t="s">
        <v>108</v>
      </c>
      <c r="L10" s="3" t="s">
        <v>109</v>
      </c>
      <c r="M10" s="3" t="s">
        <v>110</v>
      </c>
      <c r="N10" s="3" t="s">
        <v>111</v>
      </c>
      <c r="O10" s="10">
        <v>12002175</v>
      </c>
      <c r="P10" s="4">
        <f>VLOOKUP(O10,'[1]ADHOCVehicleWiseMovement-Aug''22'!$P$3:$T$483,5,0)</f>
        <v>1424</v>
      </c>
      <c r="Q10" s="4">
        <f>VLOOKUP(O10,'[1]ADHOCVehicleWiseMovement-Aug''22'!$P$3:$U$483,6,0)</f>
        <v>0</v>
      </c>
      <c r="R10" s="4" t="s">
        <v>31</v>
      </c>
      <c r="S10" s="4" t="s">
        <v>31</v>
      </c>
      <c r="T10" s="4" t="s">
        <v>31</v>
      </c>
      <c r="U10" s="4" t="s">
        <v>31</v>
      </c>
      <c r="V10" s="4">
        <v>1424</v>
      </c>
      <c r="W10" s="14" t="s">
        <v>1610</v>
      </c>
      <c r="X10" s="5">
        <v>44812</v>
      </c>
    </row>
    <row r="11" spans="1:24" x14ac:dyDescent="0.25">
      <c r="A11" s="6" t="s">
        <v>112</v>
      </c>
      <c r="B11" s="7" t="s">
        <v>113</v>
      </c>
      <c r="C11" s="7" t="s">
        <v>49</v>
      </c>
      <c r="D11" s="7" t="s">
        <v>50</v>
      </c>
      <c r="E11" s="7" t="s">
        <v>27</v>
      </c>
      <c r="F11" s="7" t="s">
        <v>114</v>
      </c>
      <c r="G11" s="7" t="s">
        <v>43</v>
      </c>
      <c r="H11" s="8" t="s">
        <v>62</v>
      </c>
      <c r="I11" s="8" t="s">
        <v>31</v>
      </c>
      <c r="J11" s="8" t="s">
        <v>115</v>
      </c>
      <c r="K11" s="8" t="s">
        <v>116</v>
      </c>
      <c r="L11" s="7" t="s">
        <v>86</v>
      </c>
      <c r="M11" s="7" t="s">
        <v>87</v>
      </c>
      <c r="N11" s="7" t="s">
        <v>88</v>
      </c>
      <c r="O11" s="10">
        <v>12002189</v>
      </c>
      <c r="P11" s="4">
        <f>VLOOKUP(O11,'[1]ADHOCVehicleWiseMovement-Aug''22'!$P$3:$T$483,5,0)</f>
        <v>846</v>
      </c>
      <c r="Q11" s="4">
        <f>VLOOKUP(O11,'[1]ADHOCVehicleWiseMovement-Aug''22'!$P$3:$U$483,6,0)</f>
        <v>0</v>
      </c>
      <c r="R11" s="4" t="s">
        <v>31</v>
      </c>
      <c r="S11" s="4" t="s">
        <v>31</v>
      </c>
      <c r="T11" s="8" t="s">
        <v>31</v>
      </c>
      <c r="U11" s="8" t="s">
        <v>31</v>
      </c>
      <c r="V11" s="4">
        <v>846</v>
      </c>
      <c r="W11" s="14" t="s">
        <v>1610</v>
      </c>
      <c r="X11" s="5">
        <v>44812</v>
      </c>
    </row>
    <row r="12" spans="1:24" x14ac:dyDescent="0.25">
      <c r="A12" s="2" t="s">
        <v>117</v>
      </c>
      <c r="B12" s="3" t="s">
        <v>118</v>
      </c>
      <c r="C12" s="3" t="s">
        <v>119</v>
      </c>
      <c r="D12" s="3" t="s">
        <v>41</v>
      </c>
      <c r="E12" s="3" t="s">
        <v>27</v>
      </c>
      <c r="F12" s="3" t="s">
        <v>120</v>
      </c>
      <c r="G12" s="3" t="s">
        <v>43</v>
      </c>
      <c r="H12" s="4" t="s">
        <v>44</v>
      </c>
      <c r="I12" s="4" t="s">
        <v>31</v>
      </c>
      <c r="J12" s="4" t="s">
        <v>45</v>
      </c>
      <c r="K12" s="4" t="s">
        <v>46</v>
      </c>
      <c r="L12" s="3" t="s">
        <v>121</v>
      </c>
      <c r="M12" s="3" t="s">
        <v>122</v>
      </c>
      <c r="N12" s="3" t="s">
        <v>123</v>
      </c>
      <c r="O12" s="10">
        <v>69000230</v>
      </c>
      <c r="P12" s="4">
        <f>VLOOKUP(O12,'[1]ADHOCVehicleWiseMovement-Aug''22'!$P$3:$T$483,5,0)</f>
        <v>1532</v>
      </c>
      <c r="Q12" s="4">
        <f>VLOOKUP(O12,'[1]ADHOCVehicleWiseMovement-Aug''22'!$P$3:$U$483,6,0)</f>
        <v>0</v>
      </c>
      <c r="R12" s="4" t="s">
        <v>31</v>
      </c>
      <c r="S12" s="4" t="s">
        <v>31</v>
      </c>
      <c r="T12" s="4" t="s">
        <v>31</v>
      </c>
      <c r="U12" s="4" t="s">
        <v>31</v>
      </c>
      <c r="V12" s="4">
        <v>1532</v>
      </c>
      <c r="W12" s="14" t="s">
        <v>1610</v>
      </c>
      <c r="X12" s="5">
        <v>44812</v>
      </c>
    </row>
    <row r="13" spans="1:24" x14ac:dyDescent="0.25">
      <c r="A13" s="6" t="s">
        <v>124</v>
      </c>
      <c r="B13" s="7" t="s">
        <v>125</v>
      </c>
      <c r="C13" s="7" t="s">
        <v>119</v>
      </c>
      <c r="D13" s="7" t="s">
        <v>41</v>
      </c>
      <c r="E13" s="7" t="s">
        <v>27</v>
      </c>
      <c r="F13" s="7" t="s">
        <v>120</v>
      </c>
      <c r="G13" s="7" t="s">
        <v>43</v>
      </c>
      <c r="H13" s="8" t="s">
        <v>44</v>
      </c>
      <c r="I13" s="8" t="s">
        <v>31</v>
      </c>
      <c r="J13" s="8" t="s">
        <v>45</v>
      </c>
      <c r="K13" s="8" t="s">
        <v>46</v>
      </c>
      <c r="L13" s="7" t="s">
        <v>126</v>
      </c>
      <c r="M13" s="7" t="s">
        <v>127</v>
      </c>
      <c r="N13" s="7" t="s">
        <v>128</v>
      </c>
      <c r="O13" s="10">
        <v>69000234</v>
      </c>
      <c r="P13" s="4">
        <f>VLOOKUP(O13,'[1]ADHOCVehicleWiseMovement-Aug''22'!$P$3:$T$483,5,0)</f>
        <v>1532</v>
      </c>
      <c r="Q13" s="4">
        <f>VLOOKUP(O13,'[1]ADHOCVehicleWiseMovement-Aug''22'!$P$3:$U$483,6,0)</f>
        <v>0</v>
      </c>
      <c r="R13" s="4" t="s">
        <v>31</v>
      </c>
      <c r="S13" s="4" t="s">
        <v>31</v>
      </c>
      <c r="T13" s="8" t="s">
        <v>31</v>
      </c>
      <c r="U13" s="8" t="s">
        <v>31</v>
      </c>
      <c r="V13" s="4">
        <v>1532</v>
      </c>
      <c r="W13" s="14" t="s">
        <v>1610</v>
      </c>
      <c r="X13" s="5">
        <v>44812</v>
      </c>
    </row>
    <row r="14" spans="1:24" x14ac:dyDescent="0.25">
      <c r="A14" s="2" t="s">
        <v>129</v>
      </c>
      <c r="B14" s="3" t="s">
        <v>130</v>
      </c>
      <c r="C14" s="3" t="s">
        <v>131</v>
      </c>
      <c r="D14" s="3" t="s">
        <v>41</v>
      </c>
      <c r="E14" s="3" t="s">
        <v>27</v>
      </c>
      <c r="F14" s="3" t="s">
        <v>132</v>
      </c>
      <c r="G14" s="3" t="s">
        <v>133</v>
      </c>
      <c r="H14" s="4" t="s">
        <v>134</v>
      </c>
      <c r="I14" s="4" t="s">
        <v>31</v>
      </c>
      <c r="J14" s="4" t="s">
        <v>135</v>
      </c>
      <c r="K14" s="4" t="s">
        <v>136</v>
      </c>
      <c r="L14" s="3" t="s">
        <v>137</v>
      </c>
      <c r="M14" s="3" t="s">
        <v>138</v>
      </c>
      <c r="N14" s="3" t="s">
        <v>139</v>
      </c>
      <c r="O14" s="10">
        <v>69000235</v>
      </c>
      <c r="P14" s="4">
        <f>VLOOKUP(O14,'[1]ADHOCVehicleWiseMovement-Aug''22'!$P$3:$T$483,5,0)</f>
        <v>6982</v>
      </c>
      <c r="Q14" s="4">
        <f>VLOOKUP(O14,'[1]ADHOCVehicleWiseMovement-Aug''22'!$P$3:$U$483,6,0)</f>
        <v>0</v>
      </c>
      <c r="R14" s="4" t="s">
        <v>31</v>
      </c>
      <c r="S14" s="4" t="s">
        <v>31</v>
      </c>
      <c r="T14" s="4" t="s">
        <v>31</v>
      </c>
      <c r="U14" s="4" t="s">
        <v>31</v>
      </c>
      <c r="V14" s="4">
        <v>6982</v>
      </c>
      <c r="W14" s="14" t="s">
        <v>1610</v>
      </c>
      <c r="X14" s="5">
        <v>44812</v>
      </c>
    </row>
    <row r="15" spans="1:24" x14ac:dyDescent="0.25">
      <c r="A15" s="6" t="s">
        <v>140</v>
      </c>
      <c r="B15" s="7" t="s">
        <v>141</v>
      </c>
      <c r="C15" s="7" t="s">
        <v>49</v>
      </c>
      <c r="D15" s="7" t="s">
        <v>50</v>
      </c>
      <c r="E15" s="7" t="s">
        <v>27</v>
      </c>
      <c r="F15" s="7" t="s">
        <v>142</v>
      </c>
      <c r="G15" s="7" t="s">
        <v>43</v>
      </c>
      <c r="H15" s="8" t="s">
        <v>143</v>
      </c>
      <c r="I15" s="8" t="s">
        <v>31</v>
      </c>
      <c r="J15" s="8" t="s">
        <v>144</v>
      </c>
      <c r="K15" s="8" t="s">
        <v>145</v>
      </c>
      <c r="L15" s="7" t="s">
        <v>146</v>
      </c>
      <c r="M15" s="7" t="s">
        <v>147</v>
      </c>
      <c r="N15" s="7" t="s">
        <v>148</v>
      </c>
      <c r="O15" s="10">
        <v>12002293</v>
      </c>
      <c r="P15" s="4">
        <f>VLOOKUP(O15,'[1]ADHOCVehicleWiseMovement-Aug''22'!$P$3:$T$483,5,0)</f>
        <v>1348</v>
      </c>
      <c r="Q15" s="4">
        <f>VLOOKUP(O15,'[1]ADHOCVehicleWiseMovement-Aug''22'!$P$3:$U$483,6,0)</f>
        <v>0</v>
      </c>
      <c r="R15" s="4" t="s">
        <v>31</v>
      </c>
      <c r="S15" s="4" t="s">
        <v>31</v>
      </c>
      <c r="T15" s="8" t="s">
        <v>31</v>
      </c>
      <c r="U15" s="8" t="s">
        <v>31</v>
      </c>
      <c r="V15" s="4">
        <v>1348</v>
      </c>
      <c r="W15" s="14" t="s">
        <v>1610</v>
      </c>
      <c r="X15" s="5">
        <v>44812</v>
      </c>
    </row>
    <row r="16" spans="1:24" x14ac:dyDescent="0.25">
      <c r="A16" s="2" t="s">
        <v>149</v>
      </c>
      <c r="B16" s="3" t="s">
        <v>150</v>
      </c>
      <c r="C16" s="3" t="s">
        <v>49</v>
      </c>
      <c r="D16" s="3" t="s">
        <v>50</v>
      </c>
      <c r="E16" s="3" t="s">
        <v>27</v>
      </c>
      <c r="F16" s="3" t="s">
        <v>142</v>
      </c>
      <c r="G16" s="3" t="s">
        <v>52</v>
      </c>
      <c r="H16" s="4" t="s">
        <v>151</v>
      </c>
      <c r="I16" s="4" t="s">
        <v>31</v>
      </c>
      <c r="J16" s="4" t="s">
        <v>152</v>
      </c>
      <c r="K16" s="4" t="s">
        <v>153</v>
      </c>
      <c r="L16" s="3" t="s">
        <v>34</v>
      </c>
      <c r="M16" s="3" t="s">
        <v>154</v>
      </c>
      <c r="N16" s="3" t="s">
        <v>155</v>
      </c>
      <c r="O16" s="10">
        <v>12002240</v>
      </c>
      <c r="P16" s="4">
        <f>VLOOKUP(O16,'[1]ADHOCVehicleWiseMovement-Aug''22'!$P$3:$T$483,5,0)</f>
        <v>2266</v>
      </c>
      <c r="Q16" s="4">
        <f>VLOOKUP(O16,'[1]ADHOCVehicleWiseMovement-Aug''22'!$P$3:$U$483,6,0)</f>
        <v>0</v>
      </c>
      <c r="R16" s="4" t="s">
        <v>31</v>
      </c>
      <c r="S16" s="4" t="s">
        <v>31</v>
      </c>
      <c r="T16" s="4" t="s">
        <v>31</v>
      </c>
      <c r="U16" s="4" t="s">
        <v>31</v>
      </c>
      <c r="V16" s="4">
        <v>2266</v>
      </c>
      <c r="W16" s="14" t="s">
        <v>1610</v>
      </c>
      <c r="X16" s="5">
        <v>44812</v>
      </c>
    </row>
    <row r="17" spans="1:24" x14ac:dyDescent="0.25">
      <c r="A17" s="6" t="s">
        <v>156</v>
      </c>
      <c r="B17" s="7" t="s">
        <v>157</v>
      </c>
      <c r="C17" s="7" t="s">
        <v>40</v>
      </c>
      <c r="D17" s="7" t="s">
        <v>41</v>
      </c>
      <c r="E17" s="7" t="s">
        <v>27</v>
      </c>
      <c r="F17" s="7" t="s">
        <v>158</v>
      </c>
      <c r="G17" s="7" t="s">
        <v>43</v>
      </c>
      <c r="H17" s="8" t="s">
        <v>159</v>
      </c>
      <c r="I17" s="8" t="s">
        <v>83</v>
      </c>
      <c r="J17" s="8" t="s">
        <v>160</v>
      </c>
      <c r="K17" s="8" t="s">
        <v>161</v>
      </c>
      <c r="L17" s="7" t="s">
        <v>34</v>
      </c>
      <c r="M17" s="7" t="s">
        <v>154</v>
      </c>
      <c r="N17" s="7" t="s">
        <v>155</v>
      </c>
      <c r="O17" s="10">
        <v>12002305</v>
      </c>
      <c r="P17" s="4">
        <f>VLOOKUP(O17,'[1]ADHOCVehicleWiseMovement-Aug''22'!$P$3:$T$483,5,0)</f>
        <v>1161</v>
      </c>
      <c r="Q17" s="4">
        <f>VLOOKUP(O17,'[1]ADHOCVehicleWiseMovement-Aug''22'!$P$3:$U$483,6,0)</f>
        <v>90</v>
      </c>
      <c r="R17" s="4" t="s">
        <v>31</v>
      </c>
      <c r="S17" s="4" t="s">
        <v>31</v>
      </c>
      <c r="T17" s="8" t="s">
        <v>31</v>
      </c>
      <c r="U17" s="8" t="s">
        <v>31</v>
      </c>
      <c r="V17" s="4">
        <v>1251</v>
      </c>
      <c r="W17" s="14" t="s">
        <v>1610</v>
      </c>
      <c r="X17" s="5">
        <v>44812</v>
      </c>
    </row>
    <row r="18" spans="1:24" x14ac:dyDescent="0.25">
      <c r="A18" s="2" t="s">
        <v>162</v>
      </c>
      <c r="B18" s="3" t="s">
        <v>163</v>
      </c>
      <c r="C18" s="3" t="s">
        <v>40</v>
      </c>
      <c r="D18" s="3" t="s">
        <v>41</v>
      </c>
      <c r="E18" s="3" t="s">
        <v>27</v>
      </c>
      <c r="F18" s="3" t="s">
        <v>164</v>
      </c>
      <c r="G18" s="3" t="s">
        <v>43</v>
      </c>
      <c r="H18" s="4" t="s">
        <v>44</v>
      </c>
      <c r="I18" s="4" t="s">
        <v>83</v>
      </c>
      <c r="J18" s="4" t="s">
        <v>165</v>
      </c>
      <c r="K18" s="4" t="s">
        <v>166</v>
      </c>
      <c r="L18" s="3" t="s">
        <v>167</v>
      </c>
      <c r="M18" s="3" t="s">
        <v>168</v>
      </c>
      <c r="N18" s="3" t="s">
        <v>169</v>
      </c>
      <c r="O18" s="10">
        <v>12002339</v>
      </c>
      <c r="P18" s="4">
        <f>VLOOKUP(O18,'[1]ADHOCVehicleWiseMovement-Aug''22'!$P$3:$T$483,5,0)</f>
        <v>1532</v>
      </c>
      <c r="Q18" s="4">
        <f>VLOOKUP(O18,'[1]ADHOCVehicleWiseMovement-Aug''22'!$P$3:$U$483,6,0)</f>
        <v>90</v>
      </c>
      <c r="R18" s="4" t="s">
        <v>31</v>
      </c>
      <c r="S18" s="4" t="s">
        <v>31</v>
      </c>
      <c r="T18" s="4" t="s">
        <v>31</v>
      </c>
      <c r="U18" s="4" t="s">
        <v>31</v>
      </c>
      <c r="V18" s="4">
        <v>1622</v>
      </c>
      <c r="W18" s="14" t="s">
        <v>1610</v>
      </c>
      <c r="X18" s="5">
        <v>44812</v>
      </c>
    </row>
    <row r="19" spans="1:24" x14ac:dyDescent="0.25">
      <c r="A19" s="6" t="s">
        <v>170</v>
      </c>
      <c r="B19" s="7" t="s">
        <v>171</v>
      </c>
      <c r="C19" s="7" t="s">
        <v>40</v>
      </c>
      <c r="D19" s="7" t="s">
        <v>41</v>
      </c>
      <c r="E19" s="7" t="s">
        <v>27</v>
      </c>
      <c r="F19" s="7" t="s">
        <v>172</v>
      </c>
      <c r="G19" s="7" t="s">
        <v>173</v>
      </c>
      <c r="H19" s="8" t="s">
        <v>174</v>
      </c>
      <c r="I19" s="8" t="s">
        <v>63</v>
      </c>
      <c r="J19" s="8" t="s">
        <v>175</v>
      </c>
      <c r="K19" s="8" t="s">
        <v>176</v>
      </c>
      <c r="L19" s="7" t="s">
        <v>177</v>
      </c>
      <c r="M19" s="7" t="s">
        <v>178</v>
      </c>
      <c r="N19" s="7" t="s">
        <v>179</v>
      </c>
      <c r="O19" s="10">
        <v>12002340</v>
      </c>
      <c r="P19" s="4">
        <f>VLOOKUP(O19,'[1]ADHOCVehicleWiseMovement-Aug''22'!$P$3:$T$483,5,0)</f>
        <v>4514</v>
      </c>
      <c r="Q19" s="4">
        <f>VLOOKUP(O19,'[1]ADHOCVehicleWiseMovement-Aug''22'!$P$3:$U$483,6,0)</f>
        <v>150</v>
      </c>
      <c r="R19" s="4" t="s">
        <v>31</v>
      </c>
      <c r="S19" s="4" t="s">
        <v>31</v>
      </c>
      <c r="T19" s="8" t="s">
        <v>31</v>
      </c>
      <c r="U19" s="8" t="s">
        <v>31</v>
      </c>
      <c r="V19" s="4">
        <v>4664</v>
      </c>
      <c r="W19" s="14" t="s">
        <v>1610</v>
      </c>
      <c r="X19" s="5">
        <v>44812</v>
      </c>
    </row>
    <row r="20" spans="1:24" x14ac:dyDescent="0.25">
      <c r="A20" s="2" t="s">
        <v>180</v>
      </c>
      <c r="B20" s="3" t="s">
        <v>181</v>
      </c>
      <c r="C20" s="3" t="s">
        <v>40</v>
      </c>
      <c r="D20" s="3" t="s">
        <v>41</v>
      </c>
      <c r="E20" s="3" t="s">
        <v>27</v>
      </c>
      <c r="F20" s="3" t="s">
        <v>172</v>
      </c>
      <c r="G20" s="3" t="s">
        <v>173</v>
      </c>
      <c r="H20" s="4" t="s">
        <v>174</v>
      </c>
      <c r="I20" s="4" t="s">
        <v>31</v>
      </c>
      <c r="J20" s="4" t="s">
        <v>182</v>
      </c>
      <c r="K20" s="4" t="s">
        <v>183</v>
      </c>
      <c r="L20" s="3" t="s">
        <v>177</v>
      </c>
      <c r="M20" s="3" t="s">
        <v>178</v>
      </c>
      <c r="N20" s="3" t="s">
        <v>179</v>
      </c>
      <c r="O20" s="10">
        <v>12002374</v>
      </c>
      <c r="P20" s="4">
        <f>VLOOKUP(O20,'[1]ADHOCVehicleWiseMovement-Aug''22'!$P$3:$T$483,5,0)</f>
        <v>4514</v>
      </c>
      <c r="Q20" s="4">
        <f>VLOOKUP(O20,'[1]ADHOCVehicleWiseMovement-Aug''22'!$P$3:$U$483,6,0)</f>
        <v>0</v>
      </c>
      <c r="R20" s="4" t="s">
        <v>31</v>
      </c>
      <c r="S20" s="4" t="s">
        <v>31</v>
      </c>
      <c r="T20" s="4" t="s">
        <v>31</v>
      </c>
      <c r="U20" s="4" t="s">
        <v>31</v>
      </c>
      <c r="V20" s="4">
        <v>4514</v>
      </c>
      <c r="W20" s="14" t="s">
        <v>1610</v>
      </c>
      <c r="X20" s="5">
        <v>44812</v>
      </c>
    </row>
    <row r="21" spans="1:24" x14ac:dyDescent="0.25">
      <c r="A21" s="6" t="s">
        <v>184</v>
      </c>
      <c r="B21" s="7" t="s">
        <v>185</v>
      </c>
      <c r="C21" s="7" t="s">
        <v>40</v>
      </c>
      <c r="D21" s="7" t="s">
        <v>41</v>
      </c>
      <c r="E21" s="7" t="s">
        <v>27</v>
      </c>
      <c r="F21" s="7" t="s">
        <v>186</v>
      </c>
      <c r="G21" s="7" t="s">
        <v>173</v>
      </c>
      <c r="H21" s="8" t="s">
        <v>187</v>
      </c>
      <c r="I21" s="8" t="s">
        <v>31</v>
      </c>
      <c r="J21" s="8" t="s">
        <v>188</v>
      </c>
      <c r="K21" s="8" t="s">
        <v>189</v>
      </c>
      <c r="L21" s="7" t="s">
        <v>167</v>
      </c>
      <c r="M21" s="7" t="s">
        <v>168</v>
      </c>
      <c r="N21" s="7" t="s">
        <v>169</v>
      </c>
      <c r="O21" s="10">
        <v>12002363</v>
      </c>
      <c r="P21" s="4">
        <f>VLOOKUP(O21,'[1]ADHOCVehicleWiseMovement-Aug''22'!$P$3:$T$483,5,0)</f>
        <v>4561</v>
      </c>
      <c r="Q21" s="4">
        <f>VLOOKUP(O21,'[1]ADHOCVehicleWiseMovement-Aug''22'!$P$3:$U$483,6,0)</f>
        <v>0</v>
      </c>
      <c r="R21" s="4" t="s">
        <v>31</v>
      </c>
      <c r="S21" s="4" t="s">
        <v>31</v>
      </c>
      <c r="T21" s="8" t="s">
        <v>31</v>
      </c>
      <c r="U21" s="8" t="s">
        <v>31</v>
      </c>
      <c r="V21" s="4">
        <v>4561</v>
      </c>
      <c r="W21" s="14" t="s">
        <v>1610</v>
      </c>
      <c r="X21" s="5">
        <v>44812</v>
      </c>
    </row>
    <row r="22" spans="1:24" x14ac:dyDescent="0.25">
      <c r="A22" s="2" t="s">
        <v>190</v>
      </c>
      <c r="B22" s="3" t="s">
        <v>191</v>
      </c>
      <c r="C22" s="3" t="s">
        <v>192</v>
      </c>
      <c r="D22" s="3" t="s">
        <v>41</v>
      </c>
      <c r="E22" s="3" t="s">
        <v>27</v>
      </c>
      <c r="F22" s="3" t="s">
        <v>193</v>
      </c>
      <c r="G22" s="3" t="s">
        <v>43</v>
      </c>
      <c r="H22" s="4" t="s">
        <v>194</v>
      </c>
      <c r="I22" s="4" t="s">
        <v>83</v>
      </c>
      <c r="J22" s="4" t="s">
        <v>195</v>
      </c>
      <c r="K22" s="4" t="s">
        <v>196</v>
      </c>
      <c r="L22" s="3" t="s">
        <v>197</v>
      </c>
      <c r="M22" s="3" t="s">
        <v>198</v>
      </c>
      <c r="N22" s="3" t="s">
        <v>199</v>
      </c>
      <c r="O22" s="10">
        <v>12002445</v>
      </c>
      <c r="P22" s="4">
        <f>VLOOKUP(O22,'[1]ADHOCVehicleWiseMovement-Aug''22'!$P$3:$T$483,5,0)</f>
        <v>1532</v>
      </c>
      <c r="Q22" s="4">
        <f>VLOOKUP(O22,'[1]ADHOCVehicleWiseMovement-Aug''22'!$P$3:$U$483,6,0)</f>
        <v>90</v>
      </c>
      <c r="R22" s="4" t="s">
        <v>31</v>
      </c>
      <c r="S22" s="4" t="s">
        <v>31</v>
      </c>
      <c r="T22" s="4" t="s">
        <v>31</v>
      </c>
      <c r="U22" s="4" t="s">
        <v>31</v>
      </c>
      <c r="V22" s="4">
        <v>1622</v>
      </c>
      <c r="W22" s="14" t="s">
        <v>1610</v>
      </c>
      <c r="X22" s="5">
        <v>44812</v>
      </c>
    </row>
    <row r="23" spans="1:24" x14ac:dyDescent="0.25">
      <c r="A23" s="6" t="s">
        <v>200</v>
      </c>
      <c r="B23" s="7" t="s">
        <v>201</v>
      </c>
      <c r="C23" s="7" t="s">
        <v>192</v>
      </c>
      <c r="D23" s="7" t="s">
        <v>41</v>
      </c>
      <c r="E23" s="7" t="s">
        <v>27</v>
      </c>
      <c r="F23" s="7" t="s">
        <v>202</v>
      </c>
      <c r="G23" s="7" t="s">
        <v>43</v>
      </c>
      <c r="H23" s="8" t="s">
        <v>194</v>
      </c>
      <c r="I23" s="8" t="s">
        <v>83</v>
      </c>
      <c r="J23" s="8" t="s">
        <v>195</v>
      </c>
      <c r="K23" s="8" t="s">
        <v>196</v>
      </c>
      <c r="L23" s="7" t="s">
        <v>203</v>
      </c>
      <c r="M23" s="7" t="s">
        <v>204</v>
      </c>
      <c r="N23" s="7" t="s">
        <v>68</v>
      </c>
      <c r="O23" s="10">
        <v>12002432</v>
      </c>
      <c r="P23" s="4">
        <f>VLOOKUP(O23,'[1]ADHOCVehicleWiseMovement-Aug''22'!$P$3:$T$483,5,0)</f>
        <v>1532</v>
      </c>
      <c r="Q23" s="4">
        <f>VLOOKUP(O23,'[1]ADHOCVehicleWiseMovement-Aug''22'!$P$3:$U$483,6,0)</f>
        <v>90</v>
      </c>
      <c r="R23" s="4" t="s">
        <v>31</v>
      </c>
      <c r="S23" s="4" t="s">
        <v>31</v>
      </c>
      <c r="T23" s="8" t="s">
        <v>31</v>
      </c>
      <c r="U23" s="8" t="s">
        <v>31</v>
      </c>
      <c r="V23" s="4">
        <v>1622</v>
      </c>
      <c r="W23" s="14" t="s">
        <v>1610</v>
      </c>
      <c r="X23" s="5">
        <v>44812</v>
      </c>
    </row>
    <row r="24" spans="1:24" x14ac:dyDescent="0.25">
      <c r="A24" s="2" t="s">
        <v>205</v>
      </c>
      <c r="B24" s="3" t="s">
        <v>206</v>
      </c>
      <c r="C24" s="3" t="s">
        <v>49</v>
      </c>
      <c r="D24" s="3" t="s">
        <v>50</v>
      </c>
      <c r="E24" s="3" t="s">
        <v>27</v>
      </c>
      <c r="F24" s="3" t="s">
        <v>207</v>
      </c>
      <c r="G24" s="3" t="s">
        <v>52</v>
      </c>
      <c r="H24" s="4" t="s">
        <v>208</v>
      </c>
      <c r="I24" s="4" t="s">
        <v>31</v>
      </c>
      <c r="J24" s="4" t="s">
        <v>209</v>
      </c>
      <c r="K24" s="4" t="s">
        <v>210</v>
      </c>
      <c r="L24" s="3" t="s">
        <v>211</v>
      </c>
      <c r="M24" s="3" t="s">
        <v>212</v>
      </c>
      <c r="N24" s="3" t="s">
        <v>68</v>
      </c>
      <c r="O24" s="10">
        <v>69000243</v>
      </c>
      <c r="P24" s="4">
        <f>VLOOKUP(O24,'[1]ADHOCVehicleWiseMovement-Aug''22'!$P$3:$T$483,5,0)</f>
        <v>2174</v>
      </c>
      <c r="Q24" s="4">
        <f>VLOOKUP(O24,'[1]ADHOCVehicleWiseMovement-Aug''22'!$P$3:$U$483,6,0)</f>
        <v>0</v>
      </c>
      <c r="R24" s="4" t="s">
        <v>31</v>
      </c>
      <c r="S24" s="4" t="s">
        <v>31</v>
      </c>
      <c r="T24" s="4" t="s">
        <v>31</v>
      </c>
      <c r="U24" s="4" t="s">
        <v>31</v>
      </c>
      <c r="V24" s="4">
        <v>2174</v>
      </c>
      <c r="W24" s="14" t="s">
        <v>1610</v>
      </c>
      <c r="X24" s="5">
        <v>44812</v>
      </c>
    </row>
    <row r="25" spans="1:24" x14ac:dyDescent="0.25">
      <c r="A25" s="6" t="s">
        <v>213</v>
      </c>
      <c r="B25" s="7" t="s">
        <v>214</v>
      </c>
      <c r="C25" s="7" t="s">
        <v>131</v>
      </c>
      <c r="D25" s="7" t="s">
        <v>41</v>
      </c>
      <c r="E25" s="7" t="s">
        <v>27</v>
      </c>
      <c r="F25" s="7" t="s">
        <v>215</v>
      </c>
      <c r="G25" s="7" t="s">
        <v>133</v>
      </c>
      <c r="H25" s="8" t="s">
        <v>216</v>
      </c>
      <c r="I25" s="8" t="s">
        <v>31</v>
      </c>
      <c r="J25" s="8" t="s">
        <v>217</v>
      </c>
      <c r="K25" s="8" t="s">
        <v>218</v>
      </c>
      <c r="L25" s="7" t="s">
        <v>219</v>
      </c>
      <c r="M25" s="7" t="s">
        <v>220</v>
      </c>
      <c r="N25" s="7" t="s">
        <v>68</v>
      </c>
      <c r="O25" s="10">
        <v>69000251</v>
      </c>
      <c r="P25" s="4">
        <f>VLOOKUP(O25,'[1]ADHOCVehicleWiseMovement-Aug''22'!$P$3:$T$483,5,0)</f>
        <v>6747</v>
      </c>
      <c r="Q25" s="4">
        <f>VLOOKUP(O25,'[1]ADHOCVehicleWiseMovement-Aug''22'!$P$3:$U$483,6,0)</f>
        <v>0</v>
      </c>
      <c r="R25" s="4" t="s">
        <v>31</v>
      </c>
      <c r="S25" s="4" t="s">
        <v>31</v>
      </c>
      <c r="T25" s="8" t="s">
        <v>31</v>
      </c>
      <c r="U25" s="8" t="s">
        <v>31</v>
      </c>
      <c r="V25" s="4">
        <v>6747</v>
      </c>
      <c r="W25" s="14" t="s">
        <v>1610</v>
      </c>
      <c r="X25" s="5">
        <v>44812</v>
      </c>
    </row>
    <row r="26" spans="1:24" x14ac:dyDescent="0.25">
      <c r="A26" s="2" t="s">
        <v>221</v>
      </c>
      <c r="B26" s="3" t="s">
        <v>222</v>
      </c>
      <c r="C26" s="3" t="s">
        <v>192</v>
      </c>
      <c r="D26" s="3" t="s">
        <v>41</v>
      </c>
      <c r="E26" s="3" t="s">
        <v>27</v>
      </c>
      <c r="F26" s="3" t="s">
        <v>223</v>
      </c>
      <c r="G26" s="3" t="s">
        <v>173</v>
      </c>
      <c r="H26" s="4" t="s">
        <v>224</v>
      </c>
      <c r="I26" s="4" t="s">
        <v>63</v>
      </c>
      <c r="J26" s="4" t="s">
        <v>225</v>
      </c>
      <c r="K26" s="4" t="s">
        <v>226</v>
      </c>
      <c r="L26" s="3" t="s">
        <v>227</v>
      </c>
      <c r="M26" s="3" t="s">
        <v>228</v>
      </c>
      <c r="N26" s="3" t="s">
        <v>229</v>
      </c>
      <c r="O26" s="10">
        <v>12002473</v>
      </c>
      <c r="P26" s="4">
        <f>VLOOKUP(O26,'[1]ADHOCVehicleWiseMovement-Aug''22'!$P$3:$T$483,5,0)</f>
        <v>4514</v>
      </c>
      <c r="Q26" s="4">
        <f>VLOOKUP(O26,'[1]ADHOCVehicleWiseMovement-Aug''22'!$P$3:$U$483,6,0)</f>
        <v>150</v>
      </c>
      <c r="R26" s="4" t="s">
        <v>31</v>
      </c>
      <c r="S26" s="4" t="s">
        <v>31</v>
      </c>
      <c r="T26" s="4" t="s">
        <v>31</v>
      </c>
      <c r="U26" s="4" t="s">
        <v>31</v>
      </c>
      <c r="V26" s="4">
        <v>4664</v>
      </c>
      <c r="W26" s="14" t="s">
        <v>1610</v>
      </c>
      <c r="X26" s="5">
        <v>44812</v>
      </c>
    </row>
    <row r="27" spans="1:24" x14ac:dyDescent="0.25">
      <c r="A27" s="6" t="s">
        <v>230</v>
      </c>
      <c r="B27" s="7" t="s">
        <v>231</v>
      </c>
      <c r="C27" s="7" t="s">
        <v>49</v>
      </c>
      <c r="D27" s="7" t="s">
        <v>50</v>
      </c>
      <c r="E27" s="7" t="s">
        <v>27</v>
      </c>
      <c r="F27" s="7" t="s">
        <v>232</v>
      </c>
      <c r="G27" s="7" t="s">
        <v>52</v>
      </c>
      <c r="H27" s="8" t="s">
        <v>233</v>
      </c>
      <c r="I27" s="8" t="s">
        <v>83</v>
      </c>
      <c r="J27" s="8" t="s">
        <v>234</v>
      </c>
      <c r="K27" s="8" t="s">
        <v>235</v>
      </c>
      <c r="L27" s="7" t="s">
        <v>236</v>
      </c>
      <c r="M27" s="7" t="s">
        <v>237</v>
      </c>
      <c r="N27" s="7" t="s">
        <v>238</v>
      </c>
      <c r="O27" s="10">
        <v>12002470</v>
      </c>
      <c r="P27" s="4">
        <f>VLOOKUP(O27,'[1]ADHOCVehicleWiseMovement-Aug''22'!$P$3:$T$483,5,0)</f>
        <v>1661</v>
      </c>
      <c r="Q27" s="4">
        <f>VLOOKUP(O27,'[1]ADHOCVehicleWiseMovement-Aug''22'!$P$3:$U$483,6,0)</f>
        <v>90</v>
      </c>
      <c r="R27" s="4" t="s">
        <v>31</v>
      </c>
      <c r="S27" s="4" t="s">
        <v>31</v>
      </c>
      <c r="T27" s="8" t="s">
        <v>31</v>
      </c>
      <c r="U27" s="8" t="s">
        <v>31</v>
      </c>
      <c r="V27" s="4">
        <v>1751</v>
      </c>
      <c r="W27" s="14" t="s">
        <v>1610</v>
      </c>
      <c r="X27" s="5">
        <v>44812</v>
      </c>
    </row>
    <row r="28" spans="1:24" x14ac:dyDescent="0.25">
      <c r="A28" s="2" t="s">
        <v>239</v>
      </c>
      <c r="B28" s="3" t="s">
        <v>240</v>
      </c>
      <c r="C28" s="3" t="s">
        <v>49</v>
      </c>
      <c r="D28" s="3" t="s">
        <v>50</v>
      </c>
      <c r="E28" s="3" t="s">
        <v>27</v>
      </c>
      <c r="F28" s="3" t="s">
        <v>241</v>
      </c>
      <c r="G28" s="3" t="s">
        <v>52</v>
      </c>
      <c r="H28" s="4" t="s">
        <v>242</v>
      </c>
      <c r="I28" s="4" t="s">
        <v>31</v>
      </c>
      <c r="J28" s="4" t="s">
        <v>243</v>
      </c>
      <c r="K28" s="4" t="s">
        <v>244</v>
      </c>
      <c r="L28" s="3" t="s">
        <v>245</v>
      </c>
      <c r="M28" s="3" t="s">
        <v>246</v>
      </c>
      <c r="N28" s="3" t="s">
        <v>247</v>
      </c>
      <c r="O28" s="10">
        <v>12002468</v>
      </c>
      <c r="P28" s="4">
        <f>VLOOKUP(O28,'[1]ADHOCVehicleWiseMovement-Aug''22'!$P$3:$T$483,5,0)</f>
        <v>2340</v>
      </c>
      <c r="Q28" s="4">
        <f>VLOOKUP(O28,'[1]ADHOCVehicleWiseMovement-Aug''22'!$P$3:$U$483,6,0)</f>
        <v>0</v>
      </c>
      <c r="R28" s="4" t="s">
        <v>31</v>
      </c>
      <c r="S28" s="4" t="s">
        <v>31</v>
      </c>
      <c r="T28" s="4" t="s">
        <v>31</v>
      </c>
      <c r="U28" s="4" t="s">
        <v>31</v>
      </c>
      <c r="V28" s="4">
        <v>2340</v>
      </c>
      <c r="W28" s="14" t="s">
        <v>1610</v>
      </c>
      <c r="X28" s="5">
        <v>44812</v>
      </c>
    </row>
    <row r="29" spans="1:24" x14ac:dyDescent="0.25">
      <c r="A29" s="6" t="s">
        <v>248</v>
      </c>
      <c r="B29" s="7" t="s">
        <v>249</v>
      </c>
      <c r="C29" s="7" t="s">
        <v>192</v>
      </c>
      <c r="D29" s="7" t="s">
        <v>41</v>
      </c>
      <c r="E29" s="7" t="s">
        <v>27</v>
      </c>
      <c r="F29" s="7" t="s">
        <v>202</v>
      </c>
      <c r="G29" s="7" t="s">
        <v>173</v>
      </c>
      <c r="H29" s="8" t="s">
        <v>224</v>
      </c>
      <c r="I29" s="8" t="s">
        <v>31</v>
      </c>
      <c r="J29" s="8" t="s">
        <v>250</v>
      </c>
      <c r="K29" s="8" t="s">
        <v>251</v>
      </c>
      <c r="L29" s="7" t="s">
        <v>252</v>
      </c>
      <c r="M29" s="7" t="s">
        <v>253</v>
      </c>
      <c r="N29" s="7" t="s">
        <v>254</v>
      </c>
      <c r="O29" s="10">
        <v>12002460</v>
      </c>
      <c r="P29" s="4">
        <f>VLOOKUP(O29,'[1]ADHOCVehicleWiseMovement-Aug''22'!$P$3:$T$483,5,0)</f>
        <v>4514</v>
      </c>
      <c r="Q29" s="4">
        <f>VLOOKUP(O29,'[1]ADHOCVehicleWiseMovement-Aug''22'!$P$3:$U$483,6,0)</f>
        <v>0</v>
      </c>
      <c r="R29" s="4" t="s">
        <v>31</v>
      </c>
      <c r="S29" s="4" t="s">
        <v>31</v>
      </c>
      <c r="T29" s="8" t="s">
        <v>31</v>
      </c>
      <c r="U29" s="8" t="s">
        <v>31</v>
      </c>
      <c r="V29" s="4">
        <v>4514</v>
      </c>
      <c r="W29" s="14" t="s">
        <v>1610</v>
      </c>
      <c r="X29" s="5">
        <v>44812</v>
      </c>
    </row>
    <row r="30" spans="1:24" x14ac:dyDescent="0.25">
      <c r="A30" s="2" t="s">
        <v>255</v>
      </c>
      <c r="B30" s="3" t="s">
        <v>256</v>
      </c>
      <c r="C30" s="3" t="s">
        <v>192</v>
      </c>
      <c r="D30" s="3" t="s">
        <v>41</v>
      </c>
      <c r="E30" s="3" t="s">
        <v>27</v>
      </c>
      <c r="F30" s="3" t="s">
        <v>193</v>
      </c>
      <c r="G30" s="3" t="s">
        <v>173</v>
      </c>
      <c r="H30" s="4" t="s">
        <v>224</v>
      </c>
      <c r="I30" s="4" t="s">
        <v>31</v>
      </c>
      <c r="J30" s="4" t="s">
        <v>250</v>
      </c>
      <c r="K30" s="4" t="s">
        <v>251</v>
      </c>
      <c r="L30" s="3" t="s">
        <v>167</v>
      </c>
      <c r="M30" s="3" t="s">
        <v>168</v>
      </c>
      <c r="N30" s="3" t="s">
        <v>169</v>
      </c>
      <c r="O30" s="10">
        <v>12002449</v>
      </c>
      <c r="P30" s="4">
        <f>VLOOKUP(O30,'[1]ADHOCVehicleWiseMovement-Aug''22'!$P$3:$T$483,5,0)</f>
        <v>4514</v>
      </c>
      <c r="Q30" s="4">
        <f>VLOOKUP(O30,'[1]ADHOCVehicleWiseMovement-Aug''22'!$P$3:$U$483,6,0)</f>
        <v>0</v>
      </c>
      <c r="R30" s="4" t="s">
        <v>31</v>
      </c>
      <c r="S30" s="4" t="s">
        <v>31</v>
      </c>
      <c r="T30" s="4" t="s">
        <v>31</v>
      </c>
      <c r="U30" s="4" t="s">
        <v>31</v>
      </c>
      <c r="V30" s="4">
        <v>4514</v>
      </c>
      <c r="W30" s="14" t="s">
        <v>1610</v>
      </c>
      <c r="X30" s="5">
        <v>44812</v>
      </c>
    </row>
    <row r="31" spans="1:24" x14ac:dyDescent="0.25">
      <c r="A31" s="6" t="s">
        <v>257</v>
      </c>
      <c r="B31" s="7" t="s">
        <v>258</v>
      </c>
      <c r="C31" s="7" t="s">
        <v>49</v>
      </c>
      <c r="D31" s="7" t="s">
        <v>50</v>
      </c>
      <c r="E31" s="7" t="s">
        <v>27</v>
      </c>
      <c r="F31" s="7" t="s">
        <v>259</v>
      </c>
      <c r="G31" s="7" t="s">
        <v>43</v>
      </c>
      <c r="H31" s="8" t="s">
        <v>260</v>
      </c>
      <c r="I31" s="8" t="s">
        <v>31</v>
      </c>
      <c r="J31" s="8" t="s">
        <v>261</v>
      </c>
      <c r="K31" s="8" t="s">
        <v>262</v>
      </c>
      <c r="L31" s="7" t="s">
        <v>263</v>
      </c>
      <c r="M31" s="7" t="s">
        <v>264</v>
      </c>
      <c r="N31" s="7" t="s">
        <v>265</v>
      </c>
      <c r="O31" s="10">
        <v>69000252</v>
      </c>
      <c r="P31" s="4">
        <f>VLOOKUP(O31,'[1]ADHOCVehicleWiseMovement-Aug''22'!$P$3:$T$483,5,0)</f>
        <v>929</v>
      </c>
      <c r="Q31" s="4">
        <f>VLOOKUP(O31,'[1]ADHOCVehicleWiseMovement-Aug''22'!$P$3:$U$483,6,0)</f>
        <v>0</v>
      </c>
      <c r="R31" s="4" t="s">
        <v>31</v>
      </c>
      <c r="S31" s="4" t="s">
        <v>31</v>
      </c>
      <c r="T31" s="8" t="s">
        <v>31</v>
      </c>
      <c r="U31" s="8" t="s">
        <v>31</v>
      </c>
      <c r="V31" s="4">
        <v>929</v>
      </c>
      <c r="W31" s="14" t="s">
        <v>1610</v>
      </c>
      <c r="X31" s="5">
        <v>44812</v>
      </c>
    </row>
    <row r="32" spans="1:24" x14ac:dyDescent="0.25">
      <c r="A32" s="2" t="s">
        <v>266</v>
      </c>
      <c r="B32" s="3" t="s">
        <v>267</v>
      </c>
      <c r="C32" s="3" t="s">
        <v>49</v>
      </c>
      <c r="D32" s="3" t="s">
        <v>50</v>
      </c>
      <c r="E32" s="3" t="s">
        <v>27</v>
      </c>
      <c r="F32" s="3" t="s">
        <v>268</v>
      </c>
      <c r="G32" s="3" t="s">
        <v>43</v>
      </c>
      <c r="H32" s="4" t="s">
        <v>143</v>
      </c>
      <c r="I32" s="4" t="s">
        <v>31</v>
      </c>
      <c r="J32" s="4" t="s">
        <v>144</v>
      </c>
      <c r="K32" s="4" t="s">
        <v>145</v>
      </c>
      <c r="L32" s="3" t="s">
        <v>269</v>
      </c>
      <c r="M32" s="3" t="s">
        <v>270</v>
      </c>
      <c r="N32" s="3" t="s">
        <v>271</v>
      </c>
      <c r="O32" s="10">
        <v>69000241</v>
      </c>
      <c r="P32" s="4">
        <f>VLOOKUP(O32,'[1]ADHOCVehicleWiseMovement-Aug''22'!$P$3:$T$483,5,0)</f>
        <v>1348</v>
      </c>
      <c r="Q32" s="4">
        <f>VLOOKUP(O32,'[1]ADHOCVehicleWiseMovement-Aug''22'!$P$3:$U$483,6,0)</f>
        <v>0</v>
      </c>
      <c r="R32" s="4" t="s">
        <v>31</v>
      </c>
      <c r="S32" s="4" t="s">
        <v>31</v>
      </c>
      <c r="T32" s="4" t="s">
        <v>31</v>
      </c>
      <c r="U32" s="4" t="s">
        <v>31</v>
      </c>
      <c r="V32" s="4">
        <v>1348</v>
      </c>
      <c r="W32" s="14" t="s">
        <v>1610</v>
      </c>
      <c r="X32" s="5">
        <v>44812</v>
      </c>
    </row>
    <row r="33" spans="1:24" x14ac:dyDescent="0.25">
      <c r="A33" s="6" t="s">
        <v>272</v>
      </c>
      <c r="B33" s="7" t="s">
        <v>273</v>
      </c>
      <c r="C33" s="7" t="s">
        <v>49</v>
      </c>
      <c r="D33" s="7" t="s">
        <v>50</v>
      </c>
      <c r="E33" s="7" t="s">
        <v>27</v>
      </c>
      <c r="F33" s="7" t="s">
        <v>274</v>
      </c>
      <c r="G33" s="7" t="s">
        <v>43</v>
      </c>
      <c r="H33" s="8" t="s">
        <v>275</v>
      </c>
      <c r="I33" s="8" t="s">
        <v>83</v>
      </c>
      <c r="J33" s="8" t="s">
        <v>276</v>
      </c>
      <c r="K33" s="8" t="s">
        <v>277</v>
      </c>
      <c r="L33" s="7" t="s">
        <v>236</v>
      </c>
      <c r="M33" s="7" t="s">
        <v>278</v>
      </c>
      <c r="N33" s="7" t="s">
        <v>238</v>
      </c>
      <c r="O33" s="10">
        <v>12002461</v>
      </c>
      <c r="P33" s="4">
        <f>VLOOKUP(O33,'[1]ADHOCVehicleWiseMovement-Aug''22'!$P$3:$T$483,5,0)</f>
        <v>949</v>
      </c>
      <c r="Q33" s="4">
        <f>VLOOKUP(O33,'[1]ADHOCVehicleWiseMovement-Aug''22'!$P$3:$U$483,6,0)</f>
        <v>90</v>
      </c>
      <c r="R33" s="4" t="s">
        <v>31</v>
      </c>
      <c r="S33" s="4" t="s">
        <v>31</v>
      </c>
      <c r="T33" s="8" t="s">
        <v>31</v>
      </c>
      <c r="U33" s="8" t="s">
        <v>31</v>
      </c>
      <c r="V33" s="4">
        <v>1039</v>
      </c>
      <c r="W33" s="14" t="s">
        <v>1610</v>
      </c>
      <c r="X33" s="5">
        <v>44812</v>
      </c>
    </row>
    <row r="34" spans="1:24" x14ac:dyDescent="0.25">
      <c r="A34" s="2" t="s">
        <v>279</v>
      </c>
      <c r="B34" s="3" t="s">
        <v>280</v>
      </c>
      <c r="C34" s="3" t="s">
        <v>192</v>
      </c>
      <c r="D34" s="3" t="s">
        <v>41</v>
      </c>
      <c r="E34" s="3" t="s">
        <v>27</v>
      </c>
      <c r="F34" s="3" t="s">
        <v>158</v>
      </c>
      <c r="G34" s="3" t="s">
        <v>173</v>
      </c>
      <c r="H34" s="4" t="s">
        <v>224</v>
      </c>
      <c r="I34" s="4" t="s">
        <v>83</v>
      </c>
      <c r="J34" s="4" t="s">
        <v>281</v>
      </c>
      <c r="K34" s="4" t="s">
        <v>282</v>
      </c>
      <c r="L34" s="3" t="s">
        <v>283</v>
      </c>
      <c r="M34" s="3" t="s">
        <v>284</v>
      </c>
      <c r="N34" s="3" t="s">
        <v>285</v>
      </c>
      <c r="O34" s="10">
        <v>12002486</v>
      </c>
      <c r="P34" s="4">
        <f>VLOOKUP(O34,'[1]ADHOCVehicleWiseMovement-Aug''22'!$P$3:$T$483,5,0)</f>
        <v>4514</v>
      </c>
      <c r="Q34" s="4">
        <f>VLOOKUP(O34,'[1]ADHOCVehicleWiseMovement-Aug''22'!$P$3:$U$483,6,0)</f>
        <v>90</v>
      </c>
      <c r="R34" s="4" t="s">
        <v>31</v>
      </c>
      <c r="S34" s="4" t="s">
        <v>31</v>
      </c>
      <c r="T34" s="4" t="s">
        <v>31</v>
      </c>
      <c r="U34" s="4" t="s">
        <v>31</v>
      </c>
      <c r="V34" s="4">
        <v>4604</v>
      </c>
      <c r="W34" s="14" t="s">
        <v>1610</v>
      </c>
      <c r="X34" s="5">
        <v>44812</v>
      </c>
    </row>
    <row r="35" spans="1:24" x14ac:dyDescent="0.25">
      <c r="A35" s="6" t="s">
        <v>286</v>
      </c>
      <c r="B35" s="7" t="s">
        <v>287</v>
      </c>
      <c r="C35" s="7" t="s">
        <v>192</v>
      </c>
      <c r="D35" s="7" t="s">
        <v>41</v>
      </c>
      <c r="E35" s="7" t="s">
        <v>27</v>
      </c>
      <c r="F35" s="7" t="s">
        <v>202</v>
      </c>
      <c r="G35" s="7" t="s">
        <v>173</v>
      </c>
      <c r="H35" s="8" t="s">
        <v>288</v>
      </c>
      <c r="I35" s="8" t="s">
        <v>31</v>
      </c>
      <c r="J35" s="8" t="s">
        <v>289</v>
      </c>
      <c r="K35" s="8" t="s">
        <v>290</v>
      </c>
      <c r="L35" s="7" t="s">
        <v>252</v>
      </c>
      <c r="M35" s="7" t="s">
        <v>291</v>
      </c>
      <c r="N35" s="7" t="s">
        <v>254</v>
      </c>
      <c r="O35" s="10">
        <v>12002498</v>
      </c>
      <c r="P35" s="4">
        <f>VLOOKUP(O35,'[1]ADHOCVehicleWiseMovement-Aug''22'!$P$3:$T$483,5,0)</f>
        <v>5079</v>
      </c>
      <c r="Q35" s="4">
        <f>VLOOKUP(O35,'[1]ADHOCVehicleWiseMovement-Aug''22'!$P$3:$U$483,6,0)</f>
        <v>0</v>
      </c>
      <c r="R35" s="4" t="s">
        <v>31</v>
      </c>
      <c r="S35" s="4" t="s">
        <v>31</v>
      </c>
      <c r="T35" s="8" t="s">
        <v>31</v>
      </c>
      <c r="U35" s="8" t="s">
        <v>31</v>
      </c>
      <c r="V35" s="4">
        <v>5079</v>
      </c>
      <c r="W35" s="14" t="s">
        <v>1610</v>
      </c>
      <c r="X35" s="5">
        <v>44812</v>
      </c>
    </row>
    <row r="36" spans="1:24" x14ac:dyDescent="0.25">
      <c r="A36" s="2" t="s">
        <v>292</v>
      </c>
      <c r="B36" s="3" t="s">
        <v>293</v>
      </c>
      <c r="C36" s="3" t="s">
        <v>49</v>
      </c>
      <c r="D36" s="3" t="s">
        <v>50</v>
      </c>
      <c r="E36" s="3" t="s">
        <v>27</v>
      </c>
      <c r="F36" s="3" t="s">
        <v>294</v>
      </c>
      <c r="G36" s="3" t="s">
        <v>52</v>
      </c>
      <c r="H36" s="4" t="s">
        <v>295</v>
      </c>
      <c r="I36" s="4" t="s">
        <v>31</v>
      </c>
      <c r="J36" s="4" t="s">
        <v>296</v>
      </c>
      <c r="K36" s="4" t="s">
        <v>297</v>
      </c>
      <c r="L36" s="3" t="s">
        <v>298</v>
      </c>
      <c r="M36" s="3" t="s">
        <v>154</v>
      </c>
      <c r="N36" s="3" t="s">
        <v>155</v>
      </c>
      <c r="O36" s="10">
        <v>12002455</v>
      </c>
      <c r="P36" s="4">
        <f>VLOOKUP(O36,'[1]ADHOCVehicleWiseMovement-Aug''22'!$P$3:$T$483,5,0)</f>
        <v>1455</v>
      </c>
      <c r="Q36" s="4">
        <f>VLOOKUP(O36,'[1]ADHOCVehicleWiseMovement-Aug''22'!$P$3:$U$483,6,0)</f>
        <v>0</v>
      </c>
      <c r="R36" s="4" t="s">
        <v>31</v>
      </c>
      <c r="S36" s="4" t="s">
        <v>31</v>
      </c>
      <c r="T36" s="4" t="s">
        <v>31</v>
      </c>
      <c r="U36" s="4" t="s">
        <v>31</v>
      </c>
      <c r="V36" s="4">
        <v>1455</v>
      </c>
      <c r="W36" s="14" t="s">
        <v>1610</v>
      </c>
      <c r="X36" s="5">
        <v>44812</v>
      </c>
    </row>
    <row r="37" spans="1:24" x14ac:dyDescent="0.25">
      <c r="A37" s="6" t="s">
        <v>299</v>
      </c>
      <c r="B37" s="7" t="s">
        <v>300</v>
      </c>
      <c r="C37" s="7" t="s">
        <v>192</v>
      </c>
      <c r="D37" s="7" t="s">
        <v>41</v>
      </c>
      <c r="E37" s="7" t="s">
        <v>27</v>
      </c>
      <c r="F37" s="7" t="s">
        <v>223</v>
      </c>
      <c r="G37" s="7" t="s">
        <v>173</v>
      </c>
      <c r="H37" s="8" t="s">
        <v>224</v>
      </c>
      <c r="I37" s="8" t="s">
        <v>31</v>
      </c>
      <c r="J37" s="8" t="s">
        <v>250</v>
      </c>
      <c r="K37" s="8" t="s">
        <v>251</v>
      </c>
      <c r="L37" s="7" t="s">
        <v>301</v>
      </c>
      <c r="M37" s="7" t="s">
        <v>302</v>
      </c>
      <c r="N37" s="7" t="s">
        <v>303</v>
      </c>
      <c r="O37" s="10">
        <v>12002499</v>
      </c>
      <c r="P37" s="4">
        <f>VLOOKUP(O37,'[1]ADHOCVehicleWiseMovement-Aug''22'!$P$3:$T$483,5,0)</f>
        <v>4514</v>
      </c>
      <c r="Q37" s="4">
        <f>VLOOKUP(O37,'[1]ADHOCVehicleWiseMovement-Aug''22'!$P$3:$U$483,6,0)</f>
        <v>0</v>
      </c>
      <c r="R37" s="4" t="s">
        <v>31</v>
      </c>
      <c r="S37" s="4" t="s">
        <v>31</v>
      </c>
      <c r="T37" s="8" t="s">
        <v>31</v>
      </c>
      <c r="U37" s="8" t="s">
        <v>31</v>
      </c>
      <c r="V37" s="4">
        <v>4514</v>
      </c>
      <c r="W37" s="14" t="s">
        <v>1610</v>
      </c>
      <c r="X37" s="5">
        <v>44812</v>
      </c>
    </row>
    <row r="38" spans="1:24" x14ac:dyDescent="0.25">
      <c r="A38" s="2" t="s">
        <v>304</v>
      </c>
      <c r="B38" s="3" t="s">
        <v>305</v>
      </c>
      <c r="C38" s="3" t="s">
        <v>192</v>
      </c>
      <c r="D38" s="3" t="s">
        <v>41</v>
      </c>
      <c r="E38" s="3" t="s">
        <v>27</v>
      </c>
      <c r="F38" s="3" t="s">
        <v>193</v>
      </c>
      <c r="G38" s="3" t="s">
        <v>173</v>
      </c>
      <c r="H38" s="4" t="s">
        <v>306</v>
      </c>
      <c r="I38" s="4" t="s">
        <v>31</v>
      </c>
      <c r="J38" s="4" t="s">
        <v>307</v>
      </c>
      <c r="K38" s="4" t="s">
        <v>308</v>
      </c>
      <c r="L38" s="3" t="s">
        <v>309</v>
      </c>
      <c r="M38" s="3" t="s">
        <v>310</v>
      </c>
      <c r="N38" s="3" t="s">
        <v>311</v>
      </c>
      <c r="O38" s="10">
        <v>12002478</v>
      </c>
      <c r="P38" s="4">
        <f>VLOOKUP(O38,'[1]ADHOCVehicleWiseMovement-Aug''22'!$P$3:$T$483,5,0)</f>
        <v>5455</v>
      </c>
      <c r="Q38" s="4">
        <f>VLOOKUP(O38,'[1]ADHOCVehicleWiseMovement-Aug''22'!$P$3:$U$483,6,0)</f>
        <v>0</v>
      </c>
      <c r="R38" s="4" t="s">
        <v>31</v>
      </c>
      <c r="S38" s="4" t="s">
        <v>31</v>
      </c>
      <c r="T38" s="4" t="s">
        <v>31</v>
      </c>
      <c r="U38" s="4" t="s">
        <v>31</v>
      </c>
      <c r="V38" s="4">
        <v>5455</v>
      </c>
      <c r="W38" s="14" t="s">
        <v>1610</v>
      </c>
      <c r="X38" s="5">
        <v>44812</v>
      </c>
    </row>
    <row r="39" spans="1:24" x14ac:dyDescent="0.25">
      <c r="A39" s="6" t="s">
        <v>312</v>
      </c>
      <c r="B39" s="7" t="s">
        <v>313</v>
      </c>
      <c r="C39" s="7" t="s">
        <v>192</v>
      </c>
      <c r="D39" s="7" t="s">
        <v>41</v>
      </c>
      <c r="E39" s="7" t="s">
        <v>27</v>
      </c>
      <c r="F39" s="7" t="s">
        <v>314</v>
      </c>
      <c r="G39" s="7" t="s">
        <v>173</v>
      </c>
      <c r="H39" s="8" t="s">
        <v>315</v>
      </c>
      <c r="I39" s="8" t="s">
        <v>83</v>
      </c>
      <c r="J39" s="8" t="s">
        <v>316</v>
      </c>
      <c r="K39" s="8" t="s">
        <v>317</v>
      </c>
      <c r="L39" s="7" t="s">
        <v>167</v>
      </c>
      <c r="M39" s="7" t="s">
        <v>168</v>
      </c>
      <c r="N39" s="7" t="s">
        <v>169</v>
      </c>
      <c r="O39" s="10">
        <v>12002487</v>
      </c>
      <c r="P39" s="4">
        <f>VLOOKUP(O39,'[1]ADHOCVehicleWiseMovement-Aug''22'!$P$3:$T$483,5,0)</f>
        <v>4891</v>
      </c>
      <c r="Q39" s="4">
        <f>VLOOKUP(O39,'[1]ADHOCVehicleWiseMovement-Aug''22'!$P$3:$U$483,6,0)</f>
        <v>90</v>
      </c>
      <c r="R39" s="4" t="s">
        <v>31</v>
      </c>
      <c r="S39" s="4" t="s">
        <v>31</v>
      </c>
      <c r="T39" s="8" t="s">
        <v>31</v>
      </c>
      <c r="U39" s="8" t="s">
        <v>31</v>
      </c>
      <c r="V39" s="4">
        <v>4981</v>
      </c>
      <c r="W39" s="14" t="s">
        <v>1610</v>
      </c>
      <c r="X39" s="5">
        <v>44812</v>
      </c>
    </row>
    <row r="40" spans="1:24" x14ac:dyDescent="0.25">
      <c r="A40" s="2" t="s">
        <v>318</v>
      </c>
      <c r="B40" s="3" t="s">
        <v>319</v>
      </c>
      <c r="C40" s="3" t="s">
        <v>192</v>
      </c>
      <c r="D40" s="3" t="s">
        <v>41</v>
      </c>
      <c r="E40" s="3" t="s">
        <v>27</v>
      </c>
      <c r="F40" s="3" t="s">
        <v>320</v>
      </c>
      <c r="G40" s="3" t="s">
        <v>43</v>
      </c>
      <c r="H40" s="4" t="s">
        <v>194</v>
      </c>
      <c r="I40" s="4" t="s">
        <v>83</v>
      </c>
      <c r="J40" s="4" t="s">
        <v>195</v>
      </c>
      <c r="K40" s="4" t="s">
        <v>196</v>
      </c>
      <c r="L40" s="3" t="s">
        <v>227</v>
      </c>
      <c r="M40" s="3" t="s">
        <v>321</v>
      </c>
      <c r="N40" s="3" t="s">
        <v>322</v>
      </c>
      <c r="O40" s="10">
        <v>12002500</v>
      </c>
      <c r="P40" s="4">
        <f>VLOOKUP(O40,'[1]ADHOCVehicleWiseMovement-Aug''22'!$P$3:$T$483,5,0)</f>
        <v>1532</v>
      </c>
      <c r="Q40" s="4">
        <f>VLOOKUP(O40,'[1]ADHOCVehicleWiseMovement-Aug''22'!$P$3:$U$483,6,0)</f>
        <v>90</v>
      </c>
      <c r="R40" s="4" t="s">
        <v>31</v>
      </c>
      <c r="S40" s="4" t="s">
        <v>31</v>
      </c>
      <c r="T40" s="4" t="s">
        <v>31</v>
      </c>
      <c r="U40" s="4" t="s">
        <v>31</v>
      </c>
      <c r="V40" s="4">
        <v>1622</v>
      </c>
      <c r="W40" s="14" t="s">
        <v>1610</v>
      </c>
      <c r="X40" s="5">
        <v>44812</v>
      </c>
    </row>
    <row r="41" spans="1:24" x14ac:dyDescent="0.25">
      <c r="A41" s="6" t="s">
        <v>323</v>
      </c>
      <c r="B41" s="7" t="s">
        <v>324</v>
      </c>
      <c r="C41" s="7" t="s">
        <v>325</v>
      </c>
      <c r="D41" s="7" t="s">
        <v>326</v>
      </c>
      <c r="E41" s="7" t="s">
        <v>27</v>
      </c>
      <c r="F41" s="7" t="s">
        <v>327</v>
      </c>
      <c r="G41" s="7" t="s">
        <v>29</v>
      </c>
      <c r="H41" s="8" t="s">
        <v>328</v>
      </c>
      <c r="I41" s="8" t="s">
        <v>83</v>
      </c>
      <c r="J41" s="8" t="s">
        <v>329</v>
      </c>
      <c r="K41" s="8" t="s">
        <v>330</v>
      </c>
      <c r="L41" s="7" t="s">
        <v>331</v>
      </c>
      <c r="M41" s="7" t="s">
        <v>332</v>
      </c>
      <c r="N41" s="7" t="s">
        <v>333</v>
      </c>
      <c r="O41" s="10">
        <v>12002508</v>
      </c>
      <c r="P41" s="4">
        <f>VLOOKUP(O41,'[1]ADHOCVehicleWiseMovement-Aug''22'!$P$3:$T$483,5,0)</f>
        <v>1016</v>
      </c>
      <c r="Q41" s="4">
        <f>VLOOKUP(O41,'[1]ADHOCVehicleWiseMovement-Aug''22'!$P$3:$U$483,6,0)</f>
        <v>90</v>
      </c>
      <c r="R41" s="4" t="s">
        <v>31</v>
      </c>
      <c r="S41" s="4" t="s">
        <v>31</v>
      </c>
      <c r="T41" s="8" t="s">
        <v>31</v>
      </c>
      <c r="U41" s="8" t="s">
        <v>31</v>
      </c>
      <c r="V41" s="4">
        <v>1106</v>
      </c>
      <c r="W41" s="14" t="s">
        <v>1610</v>
      </c>
      <c r="X41" s="5">
        <v>44812</v>
      </c>
    </row>
    <row r="42" spans="1:24" x14ac:dyDescent="0.25">
      <c r="A42" s="2" t="s">
        <v>334</v>
      </c>
      <c r="B42" s="3" t="s">
        <v>335</v>
      </c>
      <c r="C42" s="3" t="s">
        <v>131</v>
      </c>
      <c r="D42" s="3" t="s">
        <v>41</v>
      </c>
      <c r="E42" s="3" t="s">
        <v>27</v>
      </c>
      <c r="F42" s="3" t="s">
        <v>336</v>
      </c>
      <c r="G42" s="3" t="s">
        <v>173</v>
      </c>
      <c r="H42" s="4" t="s">
        <v>224</v>
      </c>
      <c r="I42" s="4" t="s">
        <v>31</v>
      </c>
      <c r="J42" s="4" t="s">
        <v>250</v>
      </c>
      <c r="K42" s="4" t="s">
        <v>251</v>
      </c>
      <c r="L42" s="3" t="s">
        <v>337</v>
      </c>
      <c r="M42" s="3" t="s">
        <v>338</v>
      </c>
      <c r="N42" s="3" t="s">
        <v>339</v>
      </c>
      <c r="O42" s="10">
        <v>69000254</v>
      </c>
      <c r="P42" s="4">
        <f>VLOOKUP(O42,'[1]ADHOCVehicleWiseMovement-Aug''22'!$P$3:$T$483,5,0)</f>
        <v>4514</v>
      </c>
      <c r="Q42" s="4">
        <f>VLOOKUP(O42,'[1]ADHOCVehicleWiseMovement-Aug''22'!$P$3:$U$483,6,0)</f>
        <v>0</v>
      </c>
      <c r="R42" s="4" t="s">
        <v>31</v>
      </c>
      <c r="S42" s="4" t="s">
        <v>31</v>
      </c>
      <c r="T42" s="4" t="s">
        <v>31</v>
      </c>
      <c r="U42" s="4" t="s">
        <v>31</v>
      </c>
      <c r="V42" s="4">
        <v>4514</v>
      </c>
      <c r="W42" s="14" t="s">
        <v>1610</v>
      </c>
      <c r="X42" s="5">
        <v>44812</v>
      </c>
    </row>
    <row r="43" spans="1:24" x14ac:dyDescent="0.25">
      <c r="A43" s="6" t="s">
        <v>340</v>
      </c>
      <c r="B43" s="7" t="s">
        <v>341</v>
      </c>
      <c r="C43" s="7" t="s">
        <v>192</v>
      </c>
      <c r="D43" s="7" t="s">
        <v>41</v>
      </c>
      <c r="E43" s="7" t="s">
        <v>27</v>
      </c>
      <c r="F43" s="7" t="s">
        <v>320</v>
      </c>
      <c r="G43" s="7" t="s">
        <v>173</v>
      </c>
      <c r="H43" s="8" t="s">
        <v>342</v>
      </c>
      <c r="I43" s="8" t="s">
        <v>31</v>
      </c>
      <c r="J43" s="8" t="s">
        <v>343</v>
      </c>
      <c r="K43" s="8" t="s">
        <v>344</v>
      </c>
      <c r="L43" s="7" t="s">
        <v>252</v>
      </c>
      <c r="M43" s="7" t="s">
        <v>291</v>
      </c>
      <c r="N43" s="7" t="s">
        <v>254</v>
      </c>
      <c r="O43" s="10">
        <v>12002520</v>
      </c>
      <c r="P43" s="4">
        <f>VLOOKUP(O43,'[1]ADHOCVehicleWiseMovement-Aug''22'!$P$3:$T$483,5,0)</f>
        <v>5032</v>
      </c>
      <c r="Q43" s="4">
        <f>VLOOKUP(O43,'[1]ADHOCVehicleWiseMovement-Aug''22'!$P$3:$U$483,6,0)</f>
        <v>0</v>
      </c>
      <c r="R43" s="4" t="s">
        <v>31</v>
      </c>
      <c r="S43" s="4" t="s">
        <v>31</v>
      </c>
      <c r="T43" s="8" t="s">
        <v>31</v>
      </c>
      <c r="U43" s="8" t="s">
        <v>31</v>
      </c>
      <c r="V43" s="4">
        <v>5032</v>
      </c>
      <c r="W43" s="14" t="s">
        <v>1610</v>
      </c>
      <c r="X43" s="5">
        <v>44812</v>
      </c>
    </row>
    <row r="44" spans="1:24" x14ac:dyDescent="0.25">
      <c r="A44" s="2" t="s">
        <v>345</v>
      </c>
      <c r="B44" s="3" t="s">
        <v>346</v>
      </c>
      <c r="C44" s="3" t="s">
        <v>192</v>
      </c>
      <c r="D44" s="3" t="s">
        <v>41</v>
      </c>
      <c r="E44" s="3" t="s">
        <v>27</v>
      </c>
      <c r="F44" s="3" t="s">
        <v>223</v>
      </c>
      <c r="G44" s="3" t="s">
        <v>173</v>
      </c>
      <c r="H44" s="4" t="s">
        <v>347</v>
      </c>
      <c r="I44" s="4" t="s">
        <v>31</v>
      </c>
      <c r="J44" s="4" t="s">
        <v>348</v>
      </c>
      <c r="K44" s="4" t="s">
        <v>349</v>
      </c>
      <c r="L44" s="3" t="s">
        <v>301</v>
      </c>
      <c r="M44" s="3" t="s">
        <v>302</v>
      </c>
      <c r="N44" s="3" t="s">
        <v>303</v>
      </c>
      <c r="O44" s="10">
        <v>12002514</v>
      </c>
      <c r="P44" s="4">
        <f>VLOOKUP(O44,'[1]ADHOCVehicleWiseMovement-Aug''22'!$P$3:$T$483,5,0)</f>
        <v>4702</v>
      </c>
      <c r="Q44" s="4">
        <f>VLOOKUP(O44,'[1]ADHOCVehicleWiseMovement-Aug''22'!$P$3:$U$483,6,0)</f>
        <v>0</v>
      </c>
      <c r="R44" s="4" t="s">
        <v>31</v>
      </c>
      <c r="S44" s="4" t="s">
        <v>31</v>
      </c>
      <c r="T44" s="4" t="s">
        <v>31</v>
      </c>
      <c r="U44" s="4" t="s">
        <v>31</v>
      </c>
      <c r="V44" s="4">
        <v>4702</v>
      </c>
      <c r="W44" s="14" t="s">
        <v>1610</v>
      </c>
      <c r="X44" s="5">
        <v>44812</v>
      </c>
    </row>
    <row r="45" spans="1:24" x14ac:dyDescent="0.25">
      <c r="A45" s="6" t="s">
        <v>350</v>
      </c>
      <c r="B45" s="7" t="s">
        <v>351</v>
      </c>
      <c r="C45" s="7" t="s">
        <v>192</v>
      </c>
      <c r="D45" s="7" t="s">
        <v>41</v>
      </c>
      <c r="E45" s="7" t="s">
        <v>27</v>
      </c>
      <c r="F45" s="7" t="s">
        <v>352</v>
      </c>
      <c r="G45" s="7" t="s">
        <v>173</v>
      </c>
      <c r="H45" s="8" t="s">
        <v>224</v>
      </c>
      <c r="I45" s="8" t="s">
        <v>31</v>
      </c>
      <c r="J45" s="8" t="s">
        <v>250</v>
      </c>
      <c r="K45" s="8" t="s">
        <v>251</v>
      </c>
      <c r="L45" s="7" t="s">
        <v>309</v>
      </c>
      <c r="M45" s="7" t="s">
        <v>310</v>
      </c>
      <c r="N45" s="7" t="s">
        <v>311</v>
      </c>
      <c r="O45" s="10">
        <v>12002515</v>
      </c>
      <c r="P45" s="4">
        <f>VLOOKUP(O45,'[1]ADHOCVehicleWiseMovement-Aug''22'!$P$3:$T$483,5,0)</f>
        <v>4514</v>
      </c>
      <c r="Q45" s="4">
        <f>VLOOKUP(O45,'[1]ADHOCVehicleWiseMovement-Aug''22'!$P$3:$U$483,6,0)</f>
        <v>0</v>
      </c>
      <c r="R45" s="4" t="s">
        <v>31</v>
      </c>
      <c r="S45" s="4" t="s">
        <v>31</v>
      </c>
      <c r="T45" s="8" t="s">
        <v>31</v>
      </c>
      <c r="U45" s="8" t="s">
        <v>31</v>
      </c>
      <c r="V45" s="4">
        <v>4514</v>
      </c>
      <c r="W45" s="14" t="s">
        <v>1610</v>
      </c>
      <c r="X45" s="5">
        <v>44812</v>
      </c>
    </row>
    <row r="46" spans="1:24" x14ac:dyDescent="0.25">
      <c r="A46" s="2" t="s">
        <v>353</v>
      </c>
      <c r="B46" s="3" t="s">
        <v>354</v>
      </c>
      <c r="C46" s="3" t="s">
        <v>40</v>
      </c>
      <c r="D46" s="3" t="s">
        <v>41</v>
      </c>
      <c r="E46" s="3" t="s">
        <v>27</v>
      </c>
      <c r="F46" s="3" t="s">
        <v>355</v>
      </c>
      <c r="G46" s="3" t="s">
        <v>173</v>
      </c>
      <c r="H46" s="4" t="s">
        <v>347</v>
      </c>
      <c r="I46" s="4" t="s">
        <v>31</v>
      </c>
      <c r="J46" s="4" t="s">
        <v>348</v>
      </c>
      <c r="K46" s="4" t="s">
        <v>349</v>
      </c>
      <c r="L46" s="3" t="s">
        <v>283</v>
      </c>
      <c r="M46" s="3" t="s">
        <v>284</v>
      </c>
      <c r="N46" s="3" t="s">
        <v>285</v>
      </c>
      <c r="O46" s="10">
        <v>12002537</v>
      </c>
      <c r="P46" s="4">
        <f>VLOOKUP(O46,'[1]ADHOCVehicleWiseMovement-Aug''22'!$P$3:$T$483,5,0)</f>
        <v>4702</v>
      </c>
      <c r="Q46" s="4">
        <f>VLOOKUP(O46,'[1]ADHOCVehicleWiseMovement-Aug''22'!$P$3:$U$483,6,0)</f>
        <v>0</v>
      </c>
      <c r="R46" s="4" t="s">
        <v>31</v>
      </c>
      <c r="S46" s="4" t="s">
        <v>31</v>
      </c>
      <c r="T46" s="4" t="s">
        <v>31</v>
      </c>
      <c r="U46" s="4" t="s">
        <v>31</v>
      </c>
      <c r="V46" s="4">
        <v>4702</v>
      </c>
      <c r="W46" s="14" t="s">
        <v>1610</v>
      </c>
      <c r="X46" s="5">
        <v>44812</v>
      </c>
    </row>
    <row r="47" spans="1:24" x14ac:dyDescent="0.25">
      <c r="A47" s="6" t="s">
        <v>356</v>
      </c>
      <c r="B47" s="7" t="s">
        <v>357</v>
      </c>
      <c r="C47" s="7" t="s">
        <v>192</v>
      </c>
      <c r="D47" s="7" t="s">
        <v>41</v>
      </c>
      <c r="E47" s="7" t="s">
        <v>27</v>
      </c>
      <c r="F47" s="7" t="s">
        <v>358</v>
      </c>
      <c r="G47" s="7" t="s">
        <v>43</v>
      </c>
      <c r="H47" s="8" t="s">
        <v>194</v>
      </c>
      <c r="I47" s="8" t="s">
        <v>31</v>
      </c>
      <c r="J47" s="8" t="s">
        <v>359</v>
      </c>
      <c r="K47" s="8" t="s">
        <v>360</v>
      </c>
      <c r="L47" s="7" t="s">
        <v>361</v>
      </c>
      <c r="M47" s="7" t="s">
        <v>284</v>
      </c>
      <c r="N47" s="7" t="s">
        <v>285</v>
      </c>
      <c r="O47" s="10">
        <v>12002541</v>
      </c>
      <c r="P47" s="4">
        <f>VLOOKUP(O47,'[1]ADHOCVehicleWiseMovement-Aug''22'!$P$3:$T$483,5,0)</f>
        <v>1532</v>
      </c>
      <c r="Q47" s="4">
        <f>VLOOKUP(O47,'[1]ADHOCVehicleWiseMovement-Aug''22'!$P$3:$U$483,6,0)</f>
        <v>0</v>
      </c>
      <c r="R47" s="4" t="s">
        <v>31</v>
      </c>
      <c r="S47" s="4" t="s">
        <v>31</v>
      </c>
      <c r="T47" s="8" t="s">
        <v>31</v>
      </c>
      <c r="U47" s="8" t="s">
        <v>31</v>
      </c>
      <c r="V47" s="4">
        <v>1532</v>
      </c>
      <c r="W47" s="14" t="s">
        <v>1610</v>
      </c>
      <c r="X47" s="5">
        <v>44812</v>
      </c>
    </row>
    <row r="48" spans="1:24" x14ac:dyDescent="0.25">
      <c r="A48" s="2" t="s">
        <v>362</v>
      </c>
      <c r="B48" s="3" t="s">
        <v>363</v>
      </c>
      <c r="C48" s="3" t="s">
        <v>192</v>
      </c>
      <c r="D48" s="3" t="s">
        <v>41</v>
      </c>
      <c r="E48" s="3" t="s">
        <v>27</v>
      </c>
      <c r="F48" s="3" t="s">
        <v>320</v>
      </c>
      <c r="G48" s="3" t="s">
        <v>173</v>
      </c>
      <c r="H48" s="4" t="s">
        <v>364</v>
      </c>
      <c r="I48" s="4" t="s">
        <v>31</v>
      </c>
      <c r="J48" s="4" t="s">
        <v>365</v>
      </c>
      <c r="K48" s="4" t="s">
        <v>366</v>
      </c>
      <c r="L48" s="3" t="s">
        <v>252</v>
      </c>
      <c r="M48" s="3" t="s">
        <v>291</v>
      </c>
      <c r="N48" s="3" t="s">
        <v>254</v>
      </c>
      <c r="O48" s="10">
        <v>12002543</v>
      </c>
      <c r="P48" s="4">
        <f>VLOOKUP(O48,'[1]ADHOCVehicleWiseMovement-Aug''22'!$P$3:$T$483,5,0)</f>
        <v>4828</v>
      </c>
      <c r="Q48" s="4">
        <f>VLOOKUP(O48,'[1]ADHOCVehicleWiseMovement-Aug''22'!$P$3:$U$483,6,0)</f>
        <v>0</v>
      </c>
      <c r="R48" s="4" t="s">
        <v>31</v>
      </c>
      <c r="S48" s="4" t="s">
        <v>31</v>
      </c>
      <c r="T48" s="4" t="s">
        <v>31</v>
      </c>
      <c r="U48" s="4" t="s">
        <v>31</v>
      </c>
      <c r="V48" s="4">
        <v>4828</v>
      </c>
      <c r="W48" s="14" t="s">
        <v>1610</v>
      </c>
      <c r="X48" s="5">
        <v>44812</v>
      </c>
    </row>
    <row r="49" spans="1:24" x14ac:dyDescent="0.25">
      <c r="A49" s="6" t="s">
        <v>367</v>
      </c>
      <c r="B49" s="7" t="s">
        <v>368</v>
      </c>
      <c r="C49" s="7" t="s">
        <v>40</v>
      </c>
      <c r="D49" s="7" t="s">
        <v>41</v>
      </c>
      <c r="E49" s="7" t="s">
        <v>27</v>
      </c>
      <c r="F49" s="7" t="s">
        <v>369</v>
      </c>
      <c r="G49" s="7" t="s">
        <v>173</v>
      </c>
      <c r="H49" s="8" t="s">
        <v>347</v>
      </c>
      <c r="I49" s="8" t="s">
        <v>31</v>
      </c>
      <c r="J49" s="8" t="s">
        <v>348</v>
      </c>
      <c r="K49" s="8" t="s">
        <v>349</v>
      </c>
      <c r="L49" s="7" t="s">
        <v>227</v>
      </c>
      <c r="M49" s="7" t="s">
        <v>370</v>
      </c>
      <c r="N49" s="7" t="s">
        <v>371</v>
      </c>
      <c r="O49" s="10">
        <v>12002564</v>
      </c>
      <c r="P49" s="4">
        <f>VLOOKUP(O49,'[1]ADHOCVehicleWiseMovement-Aug''22'!$P$3:$T$483,5,0)</f>
        <v>4702</v>
      </c>
      <c r="Q49" s="4">
        <f>VLOOKUP(O49,'[1]ADHOCVehicleWiseMovement-Aug''22'!$P$3:$U$483,6,0)</f>
        <v>0</v>
      </c>
      <c r="R49" s="4" t="s">
        <v>31</v>
      </c>
      <c r="S49" s="4" t="s">
        <v>31</v>
      </c>
      <c r="T49" s="8" t="s">
        <v>31</v>
      </c>
      <c r="U49" s="8" t="s">
        <v>31</v>
      </c>
      <c r="V49" s="4">
        <v>4702</v>
      </c>
      <c r="W49" s="14" t="s">
        <v>1610</v>
      </c>
      <c r="X49" s="5">
        <v>44812</v>
      </c>
    </row>
    <row r="50" spans="1:24" x14ac:dyDescent="0.25">
      <c r="A50" s="2" t="s">
        <v>372</v>
      </c>
      <c r="B50" s="3" t="s">
        <v>373</v>
      </c>
      <c r="C50" s="3" t="s">
        <v>192</v>
      </c>
      <c r="D50" s="3" t="s">
        <v>41</v>
      </c>
      <c r="E50" s="3" t="s">
        <v>27</v>
      </c>
      <c r="F50" s="3" t="s">
        <v>223</v>
      </c>
      <c r="G50" s="3" t="s">
        <v>173</v>
      </c>
      <c r="H50" s="4" t="s">
        <v>347</v>
      </c>
      <c r="I50" s="4" t="s">
        <v>31</v>
      </c>
      <c r="J50" s="4" t="s">
        <v>348</v>
      </c>
      <c r="K50" s="4" t="s">
        <v>349</v>
      </c>
      <c r="L50" s="3" t="s">
        <v>301</v>
      </c>
      <c r="M50" s="3" t="s">
        <v>302</v>
      </c>
      <c r="N50" s="3" t="s">
        <v>303</v>
      </c>
      <c r="O50" s="10">
        <v>12002553</v>
      </c>
      <c r="P50" s="4">
        <f>VLOOKUP(O50,'[1]ADHOCVehicleWiseMovement-Aug''22'!$P$3:$T$483,5,0)</f>
        <v>4702</v>
      </c>
      <c r="Q50" s="4">
        <f>VLOOKUP(O50,'[1]ADHOCVehicleWiseMovement-Aug''22'!$P$3:$U$483,6,0)</f>
        <v>0</v>
      </c>
      <c r="R50" s="4" t="s">
        <v>31</v>
      </c>
      <c r="S50" s="4" t="s">
        <v>31</v>
      </c>
      <c r="T50" s="4" t="s">
        <v>31</v>
      </c>
      <c r="U50" s="4" t="s">
        <v>31</v>
      </c>
      <c r="V50" s="4">
        <v>4702</v>
      </c>
      <c r="W50" s="14" t="s">
        <v>1610</v>
      </c>
      <c r="X50" s="5">
        <v>44812</v>
      </c>
    </row>
    <row r="51" spans="1:24" x14ac:dyDescent="0.25">
      <c r="A51" s="6" t="s">
        <v>374</v>
      </c>
      <c r="B51" s="7" t="s">
        <v>375</v>
      </c>
      <c r="C51" s="7" t="s">
        <v>40</v>
      </c>
      <c r="D51" s="7" t="s">
        <v>41</v>
      </c>
      <c r="E51" s="7" t="s">
        <v>27</v>
      </c>
      <c r="F51" s="7" t="s">
        <v>376</v>
      </c>
      <c r="G51" s="7" t="s">
        <v>133</v>
      </c>
      <c r="H51" s="8" t="s">
        <v>377</v>
      </c>
      <c r="I51" s="8" t="s">
        <v>378</v>
      </c>
      <c r="J51" s="8" t="s">
        <v>379</v>
      </c>
      <c r="K51" s="8" t="s">
        <v>380</v>
      </c>
      <c r="L51" s="7" t="s">
        <v>381</v>
      </c>
      <c r="M51" s="7" t="s">
        <v>382</v>
      </c>
      <c r="N51" s="7" t="s">
        <v>383</v>
      </c>
      <c r="O51" s="10">
        <v>12002554</v>
      </c>
      <c r="P51" s="4">
        <f>VLOOKUP(O51,'[1]ADHOCVehicleWiseMovement-Aug''22'!$P$3:$T$483,5,0)</f>
        <v>8325</v>
      </c>
      <c r="Q51" s="4">
        <f>VLOOKUP(O51,'[1]ADHOCVehicleWiseMovement-Aug''22'!$P$3:$U$483,6,0)</f>
        <v>160</v>
      </c>
      <c r="R51" s="4" t="s">
        <v>31</v>
      </c>
      <c r="S51" s="4" t="s">
        <v>31</v>
      </c>
      <c r="T51" s="8" t="s">
        <v>31</v>
      </c>
      <c r="U51" s="8" t="s">
        <v>31</v>
      </c>
      <c r="V51" s="4">
        <v>8485</v>
      </c>
      <c r="W51" s="14" t="s">
        <v>1610</v>
      </c>
      <c r="X51" s="5">
        <v>44812</v>
      </c>
    </row>
    <row r="52" spans="1:24" x14ac:dyDescent="0.25">
      <c r="A52" s="2" t="s">
        <v>384</v>
      </c>
      <c r="B52" s="3" t="s">
        <v>385</v>
      </c>
      <c r="C52" s="3" t="s">
        <v>192</v>
      </c>
      <c r="D52" s="3" t="s">
        <v>41</v>
      </c>
      <c r="E52" s="3" t="s">
        <v>27</v>
      </c>
      <c r="F52" s="3" t="s">
        <v>352</v>
      </c>
      <c r="G52" s="3" t="s">
        <v>173</v>
      </c>
      <c r="H52" s="4" t="s">
        <v>224</v>
      </c>
      <c r="I52" s="4" t="s">
        <v>31</v>
      </c>
      <c r="J52" s="4" t="s">
        <v>250</v>
      </c>
      <c r="K52" s="4" t="s">
        <v>251</v>
      </c>
      <c r="L52" s="3" t="s">
        <v>309</v>
      </c>
      <c r="M52" s="3" t="s">
        <v>310</v>
      </c>
      <c r="N52" s="3" t="s">
        <v>311</v>
      </c>
      <c r="O52" s="10">
        <v>12002552</v>
      </c>
      <c r="P52" s="4">
        <f>VLOOKUP(O52,'[1]ADHOCVehicleWiseMovement-Aug''22'!$P$3:$T$483,5,0)</f>
        <v>4514</v>
      </c>
      <c r="Q52" s="4">
        <f>VLOOKUP(O52,'[1]ADHOCVehicleWiseMovement-Aug''22'!$P$3:$U$483,6,0)</f>
        <v>0</v>
      </c>
      <c r="R52" s="4" t="s">
        <v>31</v>
      </c>
      <c r="S52" s="4" t="s">
        <v>31</v>
      </c>
      <c r="T52" s="4" t="s">
        <v>31</v>
      </c>
      <c r="U52" s="4" t="s">
        <v>31</v>
      </c>
      <c r="V52" s="4">
        <v>4514</v>
      </c>
      <c r="W52" s="14" t="s">
        <v>1610</v>
      </c>
      <c r="X52" s="5">
        <v>44812</v>
      </c>
    </row>
    <row r="53" spans="1:24" x14ac:dyDescent="0.25">
      <c r="A53" s="6" t="s">
        <v>386</v>
      </c>
      <c r="B53" s="7" t="s">
        <v>387</v>
      </c>
      <c r="C53" s="7" t="s">
        <v>49</v>
      </c>
      <c r="D53" s="7" t="s">
        <v>50</v>
      </c>
      <c r="E53" s="7" t="s">
        <v>27</v>
      </c>
      <c r="F53" s="7" t="s">
        <v>388</v>
      </c>
      <c r="G53" s="7" t="s">
        <v>43</v>
      </c>
      <c r="H53" s="8" t="s">
        <v>62</v>
      </c>
      <c r="I53" s="8" t="s">
        <v>31</v>
      </c>
      <c r="J53" s="8" t="s">
        <v>115</v>
      </c>
      <c r="K53" s="8" t="s">
        <v>116</v>
      </c>
      <c r="L53" s="7" t="s">
        <v>389</v>
      </c>
      <c r="M53" s="7" t="s">
        <v>390</v>
      </c>
      <c r="N53" s="7" t="s">
        <v>391</v>
      </c>
      <c r="O53" s="10">
        <v>12002577</v>
      </c>
      <c r="P53" s="4">
        <f>VLOOKUP(O53,'[1]ADHOCVehicleWiseMovement-Aug''22'!$P$3:$T$483,5,0)</f>
        <v>846</v>
      </c>
      <c r="Q53" s="4">
        <f>VLOOKUP(O53,'[1]ADHOCVehicleWiseMovement-Aug''22'!$P$3:$U$483,6,0)</f>
        <v>0</v>
      </c>
      <c r="R53" s="4" t="s">
        <v>31</v>
      </c>
      <c r="S53" s="4" t="s">
        <v>31</v>
      </c>
      <c r="T53" s="8" t="s">
        <v>31</v>
      </c>
      <c r="U53" s="8" t="s">
        <v>31</v>
      </c>
      <c r="V53" s="4">
        <v>846</v>
      </c>
      <c r="W53" s="14" t="s">
        <v>1610</v>
      </c>
      <c r="X53" s="5">
        <v>44812</v>
      </c>
    </row>
    <row r="54" spans="1:24" x14ac:dyDescent="0.25">
      <c r="A54" s="2" t="s">
        <v>392</v>
      </c>
      <c r="B54" s="3" t="s">
        <v>393</v>
      </c>
      <c r="C54" s="3" t="s">
        <v>40</v>
      </c>
      <c r="D54" s="3" t="s">
        <v>41</v>
      </c>
      <c r="E54" s="3" t="s">
        <v>27</v>
      </c>
      <c r="F54" s="3" t="s">
        <v>172</v>
      </c>
      <c r="G54" s="3" t="s">
        <v>43</v>
      </c>
      <c r="H54" s="4" t="s">
        <v>194</v>
      </c>
      <c r="I54" s="4" t="s">
        <v>394</v>
      </c>
      <c r="J54" s="4" t="s">
        <v>395</v>
      </c>
      <c r="K54" s="4" t="s">
        <v>396</v>
      </c>
      <c r="L54" s="3" t="s">
        <v>397</v>
      </c>
      <c r="M54" s="3" t="s">
        <v>398</v>
      </c>
      <c r="N54" s="3" t="s">
        <v>399</v>
      </c>
      <c r="O54" s="10">
        <v>12002563</v>
      </c>
      <c r="P54" s="4">
        <f>VLOOKUP(O54,'[1]ADHOCVehicleWiseMovement-Aug''22'!$P$3:$T$483,5,0)</f>
        <v>1532</v>
      </c>
      <c r="Q54" s="4">
        <f>VLOOKUP(O54,'[1]ADHOCVehicleWiseMovement-Aug''22'!$P$3:$U$483,6,0)</f>
        <v>180</v>
      </c>
      <c r="R54" s="4" t="s">
        <v>31</v>
      </c>
      <c r="S54" s="4" t="s">
        <v>31</v>
      </c>
      <c r="T54" s="4" t="s">
        <v>31</v>
      </c>
      <c r="U54" s="4" t="s">
        <v>31</v>
      </c>
      <c r="V54" s="4">
        <v>1712</v>
      </c>
      <c r="W54" s="14" t="s">
        <v>1610</v>
      </c>
      <c r="X54" s="5">
        <v>44812</v>
      </c>
    </row>
    <row r="55" spans="1:24" x14ac:dyDescent="0.25">
      <c r="A55" s="6" t="s">
        <v>400</v>
      </c>
      <c r="B55" s="7" t="s">
        <v>401</v>
      </c>
      <c r="C55" s="7" t="s">
        <v>49</v>
      </c>
      <c r="D55" s="7" t="s">
        <v>50</v>
      </c>
      <c r="E55" s="7" t="s">
        <v>27</v>
      </c>
      <c r="F55" s="7" t="s">
        <v>114</v>
      </c>
      <c r="G55" s="7" t="s">
        <v>43</v>
      </c>
      <c r="H55" s="8" t="s">
        <v>62</v>
      </c>
      <c r="I55" s="8" t="s">
        <v>83</v>
      </c>
      <c r="J55" s="8" t="s">
        <v>84</v>
      </c>
      <c r="K55" s="8" t="s">
        <v>85</v>
      </c>
      <c r="L55" s="7" t="s">
        <v>402</v>
      </c>
      <c r="M55" s="7" t="s">
        <v>403</v>
      </c>
      <c r="N55" s="7" t="s">
        <v>68</v>
      </c>
      <c r="O55" s="10">
        <v>12002570</v>
      </c>
      <c r="P55" s="4">
        <f>VLOOKUP(O55,'[1]ADHOCVehicleWiseMovement-Aug''22'!$P$3:$T$483,5,0)</f>
        <v>846</v>
      </c>
      <c r="Q55" s="4">
        <f>VLOOKUP(O55,'[1]ADHOCVehicleWiseMovement-Aug''22'!$P$3:$U$483,6,0)</f>
        <v>90</v>
      </c>
      <c r="R55" s="4" t="s">
        <v>31</v>
      </c>
      <c r="S55" s="4" t="s">
        <v>31</v>
      </c>
      <c r="T55" s="8" t="s">
        <v>31</v>
      </c>
      <c r="U55" s="8" t="s">
        <v>31</v>
      </c>
      <c r="V55" s="4">
        <v>936</v>
      </c>
      <c r="W55" s="14" t="s">
        <v>1610</v>
      </c>
      <c r="X55" s="5">
        <v>44812</v>
      </c>
    </row>
    <row r="56" spans="1:24" x14ac:dyDescent="0.25">
      <c r="A56" s="2" t="s">
        <v>404</v>
      </c>
      <c r="B56" s="3" t="s">
        <v>405</v>
      </c>
      <c r="C56" s="3" t="s">
        <v>192</v>
      </c>
      <c r="D56" s="3" t="s">
        <v>41</v>
      </c>
      <c r="E56" s="3" t="s">
        <v>27</v>
      </c>
      <c r="F56" s="3" t="s">
        <v>320</v>
      </c>
      <c r="G56" s="3" t="s">
        <v>173</v>
      </c>
      <c r="H56" s="4" t="s">
        <v>224</v>
      </c>
      <c r="I56" s="4" t="s">
        <v>31</v>
      </c>
      <c r="J56" s="4" t="s">
        <v>250</v>
      </c>
      <c r="K56" s="4" t="s">
        <v>251</v>
      </c>
      <c r="L56" s="3" t="s">
        <v>252</v>
      </c>
      <c r="M56" s="3" t="s">
        <v>253</v>
      </c>
      <c r="N56" s="3" t="s">
        <v>254</v>
      </c>
      <c r="O56" s="10">
        <v>12002578</v>
      </c>
      <c r="P56" s="4">
        <f>VLOOKUP(O56,'[1]ADHOCVehicleWiseMovement-Aug''22'!$P$3:$T$483,5,0)</f>
        <v>4514</v>
      </c>
      <c r="Q56" s="4">
        <f>VLOOKUP(O56,'[1]ADHOCVehicleWiseMovement-Aug''22'!$P$3:$U$483,6,0)</f>
        <v>0</v>
      </c>
      <c r="R56" s="4" t="s">
        <v>31</v>
      </c>
      <c r="S56" s="4" t="s">
        <v>31</v>
      </c>
      <c r="T56" s="4" t="s">
        <v>31</v>
      </c>
      <c r="U56" s="4" t="s">
        <v>31</v>
      </c>
      <c r="V56" s="4">
        <v>4514</v>
      </c>
      <c r="W56" s="14" t="s">
        <v>1610</v>
      </c>
      <c r="X56" s="5">
        <v>44812</v>
      </c>
    </row>
    <row r="57" spans="1:24" x14ac:dyDescent="0.25">
      <c r="A57" s="6" t="s">
        <v>406</v>
      </c>
      <c r="B57" s="7" t="s">
        <v>407</v>
      </c>
      <c r="C57" s="7" t="s">
        <v>40</v>
      </c>
      <c r="D57" s="7" t="s">
        <v>41</v>
      </c>
      <c r="E57" s="7" t="s">
        <v>27</v>
      </c>
      <c r="F57" s="7" t="s">
        <v>172</v>
      </c>
      <c r="G57" s="7" t="s">
        <v>52</v>
      </c>
      <c r="H57" s="8" t="s">
        <v>408</v>
      </c>
      <c r="I57" s="8" t="s">
        <v>31</v>
      </c>
      <c r="J57" s="8" t="s">
        <v>409</v>
      </c>
      <c r="K57" s="8" t="s">
        <v>410</v>
      </c>
      <c r="L57" s="7" t="s">
        <v>397</v>
      </c>
      <c r="M57" s="7" t="s">
        <v>411</v>
      </c>
      <c r="N57" s="7" t="s">
        <v>399</v>
      </c>
      <c r="O57" s="10">
        <v>12002593</v>
      </c>
      <c r="P57" s="4">
        <f>VLOOKUP(O57,'[1]ADHOCVehicleWiseMovement-Aug''22'!$P$3:$T$483,5,0)</f>
        <v>2943</v>
      </c>
      <c r="Q57" s="4">
        <f>VLOOKUP(O57,'[1]ADHOCVehicleWiseMovement-Aug''22'!$P$3:$U$483,6,0)</f>
        <v>0</v>
      </c>
      <c r="R57" s="4" t="s">
        <v>31</v>
      </c>
      <c r="S57" s="4" t="s">
        <v>31</v>
      </c>
      <c r="T57" s="8" t="s">
        <v>31</v>
      </c>
      <c r="U57" s="8" t="s">
        <v>31</v>
      </c>
      <c r="V57" s="4">
        <v>2943</v>
      </c>
      <c r="W57" s="14" t="s">
        <v>1610</v>
      </c>
      <c r="X57" s="5">
        <v>44812</v>
      </c>
    </row>
    <row r="58" spans="1:24" x14ac:dyDescent="0.25">
      <c r="A58" s="2" t="s">
        <v>412</v>
      </c>
      <c r="B58" s="3" t="s">
        <v>413</v>
      </c>
      <c r="C58" s="3" t="s">
        <v>40</v>
      </c>
      <c r="D58" s="3" t="s">
        <v>41</v>
      </c>
      <c r="E58" s="3" t="s">
        <v>27</v>
      </c>
      <c r="F58" s="3" t="s">
        <v>369</v>
      </c>
      <c r="G58" s="3" t="s">
        <v>43</v>
      </c>
      <c r="H58" s="4" t="s">
        <v>194</v>
      </c>
      <c r="I58" s="4" t="s">
        <v>31</v>
      </c>
      <c r="J58" s="4" t="s">
        <v>359</v>
      </c>
      <c r="K58" s="4" t="s">
        <v>360</v>
      </c>
      <c r="L58" s="3" t="s">
        <v>34</v>
      </c>
      <c r="M58" s="3" t="s">
        <v>414</v>
      </c>
      <c r="N58" s="3" t="s">
        <v>415</v>
      </c>
      <c r="O58" s="10">
        <v>12002595</v>
      </c>
      <c r="P58" s="4">
        <f>VLOOKUP(O58,'[1]ADHOCVehicleWiseMovement-Aug''22'!$P$3:$T$483,5,0)</f>
        <v>1532</v>
      </c>
      <c r="Q58" s="4">
        <f>VLOOKUP(O58,'[1]ADHOCVehicleWiseMovement-Aug''22'!$P$3:$U$483,6,0)</f>
        <v>0</v>
      </c>
      <c r="R58" s="4" t="s">
        <v>31</v>
      </c>
      <c r="S58" s="4" t="s">
        <v>31</v>
      </c>
      <c r="T58" s="4" t="s">
        <v>31</v>
      </c>
      <c r="U58" s="4" t="s">
        <v>31</v>
      </c>
      <c r="V58" s="4">
        <v>1532</v>
      </c>
      <c r="W58" s="14" t="s">
        <v>1610</v>
      </c>
      <c r="X58" s="5">
        <v>44812</v>
      </c>
    </row>
    <row r="59" spans="1:24" x14ac:dyDescent="0.25">
      <c r="A59" s="6" t="s">
        <v>416</v>
      </c>
      <c r="B59" s="7" t="s">
        <v>417</v>
      </c>
      <c r="C59" s="7" t="s">
        <v>192</v>
      </c>
      <c r="D59" s="7" t="s">
        <v>41</v>
      </c>
      <c r="E59" s="7" t="s">
        <v>27</v>
      </c>
      <c r="F59" s="7" t="s">
        <v>352</v>
      </c>
      <c r="G59" s="7" t="s">
        <v>173</v>
      </c>
      <c r="H59" s="8" t="s">
        <v>224</v>
      </c>
      <c r="I59" s="8" t="s">
        <v>31</v>
      </c>
      <c r="J59" s="8" t="s">
        <v>250</v>
      </c>
      <c r="K59" s="8" t="s">
        <v>251</v>
      </c>
      <c r="L59" s="7" t="s">
        <v>309</v>
      </c>
      <c r="M59" s="7" t="s">
        <v>418</v>
      </c>
      <c r="N59" s="7" t="s">
        <v>311</v>
      </c>
      <c r="O59" s="10">
        <v>12002575</v>
      </c>
      <c r="P59" s="4">
        <f>VLOOKUP(O59,'[1]ADHOCVehicleWiseMovement-Aug''22'!$P$3:$T$483,5,0)</f>
        <v>4514</v>
      </c>
      <c r="Q59" s="4">
        <f>VLOOKUP(O59,'[1]ADHOCVehicleWiseMovement-Aug''22'!$P$3:$U$483,6,0)</f>
        <v>0</v>
      </c>
      <c r="R59" s="4" t="s">
        <v>31</v>
      </c>
      <c r="S59" s="4" t="s">
        <v>31</v>
      </c>
      <c r="T59" s="8" t="s">
        <v>31</v>
      </c>
      <c r="U59" s="8" t="s">
        <v>31</v>
      </c>
      <c r="V59" s="4">
        <v>4514</v>
      </c>
      <c r="W59" s="14" t="s">
        <v>1610</v>
      </c>
      <c r="X59" s="5">
        <v>44812</v>
      </c>
    </row>
    <row r="60" spans="1:24" x14ac:dyDescent="0.25">
      <c r="A60" s="2" t="s">
        <v>419</v>
      </c>
      <c r="B60" s="3" t="s">
        <v>420</v>
      </c>
      <c r="C60" s="3" t="s">
        <v>421</v>
      </c>
      <c r="D60" s="3" t="s">
        <v>422</v>
      </c>
      <c r="E60" s="3" t="s">
        <v>27</v>
      </c>
      <c r="F60" s="3" t="s">
        <v>423</v>
      </c>
      <c r="G60" s="3" t="s">
        <v>173</v>
      </c>
      <c r="H60" s="4" t="s">
        <v>424</v>
      </c>
      <c r="I60" s="4" t="s">
        <v>83</v>
      </c>
      <c r="J60" s="4" t="s">
        <v>425</v>
      </c>
      <c r="K60" s="4" t="s">
        <v>426</v>
      </c>
      <c r="L60" s="3" t="s">
        <v>427</v>
      </c>
      <c r="M60" s="3" t="s">
        <v>428</v>
      </c>
      <c r="N60" s="3" t="s">
        <v>429</v>
      </c>
      <c r="O60" s="10">
        <v>12002662</v>
      </c>
      <c r="P60" s="4">
        <f>VLOOKUP(O60,'[1]ADHOCVehicleWiseMovement-Aug''22'!$P$3:$T$483,5,0)</f>
        <v>4890</v>
      </c>
      <c r="Q60" s="4">
        <f>VLOOKUP(O60,'[1]ADHOCVehicleWiseMovement-Aug''22'!$P$3:$U$483,6,0)</f>
        <v>90</v>
      </c>
      <c r="R60" s="4" t="s">
        <v>31</v>
      </c>
      <c r="S60" s="4" t="s">
        <v>31</v>
      </c>
      <c r="T60" s="4" t="s">
        <v>31</v>
      </c>
      <c r="U60" s="4" t="s">
        <v>31</v>
      </c>
      <c r="V60" s="4">
        <v>4980</v>
      </c>
      <c r="W60" s="14" t="s">
        <v>1610</v>
      </c>
      <c r="X60" s="5">
        <v>44812</v>
      </c>
    </row>
    <row r="61" spans="1:24" x14ac:dyDescent="0.25">
      <c r="A61" s="6" t="s">
        <v>430</v>
      </c>
      <c r="B61" s="7" t="s">
        <v>431</v>
      </c>
      <c r="C61" s="7" t="s">
        <v>131</v>
      </c>
      <c r="D61" s="7" t="s">
        <v>41</v>
      </c>
      <c r="E61" s="7" t="s">
        <v>27</v>
      </c>
      <c r="F61" s="7" t="s">
        <v>215</v>
      </c>
      <c r="G61" s="7" t="s">
        <v>133</v>
      </c>
      <c r="H61" s="8" t="s">
        <v>216</v>
      </c>
      <c r="I61" s="8" t="s">
        <v>31</v>
      </c>
      <c r="J61" s="8" t="s">
        <v>217</v>
      </c>
      <c r="K61" s="8" t="s">
        <v>218</v>
      </c>
      <c r="L61" s="7" t="s">
        <v>432</v>
      </c>
      <c r="M61" s="7" t="s">
        <v>433</v>
      </c>
      <c r="N61" s="7" t="s">
        <v>434</v>
      </c>
      <c r="O61" s="10">
        <v>69000269</v>
      </c>
      <c r="P61" s="4">
        <f>VLOOKUP(O61,'[1]ADHOCVehicleWiseMovement-Aug''22'!$P$3:$T$483,5,0)</f>
        <v>6747</v>
      </c>
      <c r="Q61" s="4">
        <f>VLOOKUP(O61,'[1]ADHOCVehicleWiseMovement-Aug''22'!$P$3:$U$483,6,0)</f>
        <v>0</v>
      </c>
      <c r="R61" s="4" t="s">
        <v>31</v>
      </c>
      <c r="S61" s="4" t="s">
        <v>31</v>
      </c>
      <c r="T61" s="8" t="s">
        <v>31</v>
      </c>
      <c r="U61" s="8" t="s">
        <v>31</v>
      </c>
      <c r="V61" s="4">
        <v>6747</v>
      </c>
      <c r="W61" s="14" t="s">
        <v>1610</v>
      </c>
      <c r="X61" s="5">
        <v>44812</v>
      </c>
    </row>
    <row r="62" spans="1:24" x14ac:dyDescent="0.25">
      <c r="A62" s="2" t="s">
        <v>435</v>
      </c>
      <c r="B62" s="3" t="s">
        <v>436</v>
      </c>
      <c r="C62" s="3" t="s">
        <v>40</v>
      </c>
      <c r="D62" s="3" t="s">
        <v>41</v>
      </c>
      <c r="E62" s="3" t="s">
        <v>27</v>
      </c>
      <c r="F62" s="3" t="s">
        <v>369</v>
      </c>
      <c r="G62" s="3" t="s">
        <v>173</v>
      </c>
      <c r="H62" s="4" t="s">
        <v>224</v>
      </c>
      <c r="I62" s="4" t="s">
        <v>31</v>
      </c>
      <c r="J62" s="4" t="s">
        <v>250</v>
      </c>
      <c r="K62" s="4" t="s">
        <v>251</v>
      </c>
      <c r="L62" s="3" t="s">
        <v>197</v>
      </c>
      <c r="M62" s="3" t="s">
        <v>198</v>
      </c>
      <c r="N62" s="3" t="s">
        <v>199</v>
      </c>
      <c r="O62" s="10">
        <v>12002659</v>
      </c>
      <c r="P62" s="4">
        <f>VLOOKUP(O62,'[1]ADHOCVehicleWiseMovement-Aug''22'!$P$3:$T$483,5,0)</f>
        <v>4514</v>
      </c>
      <c r="Q62" s="4">
        <f>VLOOKUP(O62,'[1]ADHOCVehicleWiseMovement-Aug''22'!$P$3:$U$483,6,0)</f>
        <v>0</v>
      </c>
      <c r="R62" s="4" t="s">
        <v>31</v>
      </c>
      <c r="S62" s="4" t="s">
        <v>31</v>
      </c>
      <c r="T62" s="4" t="s">
        <v>31</v>
      </c>
      <c r="U62" s="4" t="s">
        <v>31</v>
      </c>
      <c r="V62" s="4">
        <v>4514</v>
      </c>
      <c r="W62" s="14" t="s">
        <v>1610</v>
      </c>
      <c r="X62" s="5">
        <v>44812</v>
      </c>
    </row>
    <row r="63" spans="1:24" x14ac:dyDescent="0.25">
      <c r="A63" s="6" t="s">
        <v>437</v>
      </c>
      <c r="B63" s="7" t="s">
        <v>438</v>
      </c>
      <c r="C63" s="7" t="s">
        <v>192</v>
      </c>
      <c r="D63" s="7" t="s">
        <v>41</v>
      </c>
      <c r="E63" s="7" t="s">
        <v>27</v>
      </c>
      <c r="F63" s="7" t="s">
        <v>223</v>
      </c>
      <c r="G63" s="7" t="s">
        <v>173</v>
      </c>
      <c r="H63" s="8" t="s">
        <v>424</v>
      </c>
      <c r="I63" s="8" t="s">
        <v>63</v>
      </c>
      <c r="J63" s="8" t="s">
        <v>439</v>
      </c>
      <c r="K63" s="8" t="s">
        <v>440</v>
      </c>
      <c r="L63" s="7" t="s">
        <v>283</v>
      </c>
      <c r="M63" s="7" t="s">
        <v>284</v>
      </c>
      <c r="N63" s="7" t="s">
        <v>285</v>
      </c>
      <c r="O63" s="10">
        <v>12002658</v>
      </c>
      <c r="P63" s="4">
        <f>VLOOKUP(O63,'[1]ADHOCVehicleWiseMovement-Aug''22'!$P$3:$T$483,5,0)</f>
        <v>4890</v>
      </c>
      <c r="Q63" s="4">
        <f>VLOOKUP(O63,'[1]ADHOCVehicleWiseMovement-Aug''22'!$P$3:$U$483,6,0)</f>
        <v>150</v>
      </c>
      <c r="R63" s="4" t="s">
        <v>31</v>
      </c>
      <c r="S63" s="4" t="s">
        <v>31</v>
      </c>
      <c r="T63" s="8" t="s">
        <v>31</v>
      </c>
      <c r="U63" s="8" t="s">
        <v>31</v>
      </c>
      <c r="V63" s="4">
        <v>5040</v>
      </c>
      <c r="W63" s="14" t="s">
        <v>1610</v>
      </c>
      <c r="X63" s="5">
        <v>44812</v>
      </c>
    </row>
    <row r="64" spans="1:24" x14ac:dyDescent="0.25">
      <c r="A64" s="2" t="s">
        <v>441</v>
      </c>
      <c r="B64" s="3" t="s">
        <v>442</v>
      </c>
      <c r="C64" s="3" t="s">
        <v>40</v>
      </c>
      <c r="D64" s="3" t="s">
        <v>41</v>
      </c>
      <c r="E64" s="3" t="s">
        <v>27</v>
      </c>
      <c r="F64" s="3" t="s">
        <v>443</v>
      </c>
      <c r="G64" s="3" t="s">
        <v>173</v>
      </c>
      <c r="H64" s="4" t="s">
        <v>424</v>
      </c>
      <c r="I64" s="4" t="s">
        <v>31</v>
      </c>
      <c r="J64" s="4" t="s">
        <v>444</v>
      </c>
      <c r="K64" s="4" t="s">
        <v>445</v>
      </c>
      <c r="L64" s="3" t="s">
        <v>252</v>
      </c>
      <c r="M64" s="3" t="s">
        <v>291</v>
      </c>
      <c r="N64" s="3" t="s">
        <v>254</v>
      </c>
      <c r="O64" s="10">
        <v>12002652</v>
      </c>
      <c r="P64" s="4">
        <f>VLOOKUP(O64,'[1]ADHOCVehicleWiseMovement-Aug''22'!$P$3:$T$483,5,0)</f>
        <v>4890</v>
      </c>
      <c r="Q64" s="4">
        <f>VLOOKUP(O64,'[1]ADHOCVehicleWiseMovement-Aug''22'!$P$3:$U$483,6,0)</f>
        <v>0</v>
      </c>
      <c r="R64" s="4" t="s">
        <v>31</v>
      </c>
      <c r="S64" s="4" t="s">
        <v>31</v>
      </c>
      <c r="T64" s="4" t="s">
        <v>31</v>
      </c>
      <c r="U64" s="4" t="s">
        <v>31</v>
      </c>
      <c r="V64" s="4">
        <v>4890</v>
      </c>
      <c r="W64" s="14" t="s">
        <v>1610</v>
      </c>
      <c r="X64" s="5">
        <v>44812</v>
      </c>
    </row>
    <row r="65" spans="1:24" x14ac:dyDescent="0.25">
      <c r="A65" s="6" t="s">
        <v>446</v>
      </c>
      <c r="B65" s="7" t="s">
        <v>447</v>
      </c>
      <c r="C65" s="7" t="s">
        <v>40</v>
      </c>
      <c r="D65" s="7" t="s">
        <v>41</v>
      </c>
      <c r="E65" s="7" t="s">
        <v>27</v>
      </c>
      <c r="F65" s="7" t="s">
        <v>448</v>
      </c>
      <c r="G65" s="7" t="s">
        <v>173</v>
      </c>
      <c r="H65" s="8" t="s">
        <v>347</v>
      </c>
      <c r="I65" s="8" t="s">
        <v>31</v>
      </c>
      <c r="J65" s="8" t="s">
        <v>348</v>
      </c>
      <c r="K65" s="8" t="s">
        <v>349</v>
      </c>
      <c r="L65" s="7" t="s">
        <v>301</v>
      </c>
      <c r="M65" s="7" t="s">
        <v>302</v>
      </c>
      <c r="N65" s="7" t="s">
        <v>303</v>
      </c>
      <c r="O65" s="10">
        <v>12002646</v>
      </c>
      <c r="P65" s="4">
        <f>VLOOKUP(O65,'[1]ADHOCVehicleWiseMovement-Aug''22'!$P$3:$T$483,5,0)</f>
        <v>4702</v>
      </c>
      <c r="Q65" s="4">
        <f>VLOOKUP(O65,'[1]ADHOCVehicleWiseMovement-Aug''22'!$P$3:$U$483,6,0)</f>
        <v>0</v>
      </c>
      <c r="R65" s="4" t="s">
        <v>31</v>
      </c>
      <c r="S65" s="4" t="s">
        <v>31</v>
      </c>
      <c r="T65" s="8" t="s">
        <v>31</v>
      </c>
      <c r="U65" s="8" t="s">
        <v>31</v>
      </c>
      <c r="V65" s="4">
        <v>4702</v>
      </c>
      <c r="W65" s="14" t="s">
        <v>1610</v>
      </c>
      <c r="X65" s="5">
        <v>44812</v>
      </c>
    </row>
    <row r="66" spans="1:24" x14ac:dyDescent="0.25">
      <c r="A66" s="2" t="s">
        <v>449</v>
      </c>
      <c r="B66" s="3" t="s">
        <v>450</v>
      </c>
      <c r="C66" s="3" t="s">
        <v>192</v>
      </c>
      <c r="D66" s="3" t="s">
        <v>41</v>
      </c>
      <c r="E66" s="3" t="s">
        <v>27</v>
      </c>
      <c r="F66" s="3" t="s">
        <v>193</v>
      </c>
      <c r="G66" s="3" t="s">
        <v>173</v>
      </c>
      <c r="H66" s="4" t="s">
        <v>451</v>
      </c>
      <c r="I66" s="4" t="s">
        <v>31</v>
      </c>
      <c r="J66" s="4" t="s">
        <v>452</v>
      </c>
      <c r="K66" s="4" t="s">
        <v>453</v>
      </c>
      <c r="L66" s="3" t="s">
        <v>309</v>
      </c>
      <c r="M66" s="3" t="s">
        <v>310</v>
      </c>
      <c r="N66" s="3" t="s">
        <v>311</v>
      </c>
      <c r="O66" s="10">
        <v>12002641</v>
      </c>
      <c r="P66" s="4">
        <f>VLOOKUP(O66,'[1]ADHOCVehicleWiseMovement-Aug''22'!$P$3:$T$483,5,0)</f>
        <v>4655</v>
      </c>
      <c r="Q66" s="4">
        <f>VLOOKUP(O66,'[1]ADHOCVehicleWiseMovement-Aug''22'!$P$3:$U$483,6,0)</f>
        <v>0</v>
      </c>
      <c r="R66" s="4" t="s">
        <v>31</v>
      </c>
      <c r="S66" s="4" t="s">
        <v>31</v>
      </c>
      <c r="T66" s="4" t="s">
        <v>31</v>
      </c>
      <c r="U66" s="4" t="s">
        <v>31</v>
      </c>
      <c r="V66" s="4">
        <v>4655</v>
      </c>
      <c r="W66" s="14" t="s">
        <v>1610</v>
      </c>
      <c r="X66" s="5">
        <v>44812</v>
      </c>
    </row>
    <row r="67" spans="1:24" x14ac:dyDescent="0.25">
      <c r="A67" s="6" t="s">
        <v>454</v>
      </c>
      <c r="B67" s="7" t="s">
        <v>455</v>
      </c>
      <c r="C67" s="7" t="s">
        <v>40</v>
      </c>
      <c r="D67" s="7" t="s">
        <v>41</v>
      </c>
      <c r="E67" s="7" t="s">
        <v>27</v>
      </c>
      <c r="F67" s="7" t="s">
        <v>456</v>
      </c>
      <c r="G67" s="7" t="s">
        <v>173</v>
      </c>
      <c r="H67" s="8" t="s">
        <v>224</v>
      </c>
      <c r="I67" s="8" t="s">
        <v>31</v>
      </c>
      <c r="J67" s="8" t="s">
        <v>250</v>
      </c>
      <c r="K67" s="8" t="s">
        <v>251</v>
      </c>
      <c r="L67" s="7" t="s">
        <v>457</v>
      </c>
      <c r="M67" s="7" t="s">
        <v>458</v>
      </c>
      <c r="N67" s="7" t="s">
        <v>459</v>
      </c>
      <c r="O67" s="10">
        <v>12002661</v>
      </c>
      <c r="P67" s="4">
        <f>VLOOKUP(O67,'[1]ADHOCVehicleWiseMovement-Aug''22'!$P$3:$T$483,5,0)</f>
        <v>4514</v>
      </c>
      <c r="Q67" s="4">
        <f>VLOOKUP(O67,'[1]ADHOCVehicleWiseMovement-Aug''22'!$P$3:$U$483,6,0)</f>
        <v>0</v>
      </c>
      <c r="R67" s="4" t="s">
        <v>31</v>
      </c>
      <c r="S67" s="4" t="s">
        <v>31</v>
      </c>
      <c r="T67" s="8" t="s">
        <v>31</v>
      </c>
      <c r="U67" s="8" t="s">
        <v>31</v>
      </c>
      <c r="V67" s="4">
        <v>4514</v>
      </c>
      <c r="W67" s="14" t="s">
        <v>1610</v>
      </c>
      <c r="X67" s="5">
        <v>44812</v>
      </c>
    </row>
    <row r="68" spans="1:24" x14ac:dyDescent="0.25">
      <c r="A68" s="2" t="s">
        <v>460</v>
      </c>
      <c r="B68" s="3" t="s">
        <v>461</v>
      </c>
      <c r="C68" s="3" t="s">
        <v>40</v>
      </c>
      <c r="D68" s="3" t="s">
        <v>41</v>
      </c>
      <c r="E68" s="3" t="s">
        <v>27</v>
      </c>
      <c r="F68" s="3" t="s">
        <v>443</v>
      </c>
      <c r="G68" s="3" t="s">
        <v>43</v>
      </c>
      <c r="H68" s="4" t="s">
        <v>194</v>
      </c>
      <c r="I68" s="4" t="s">
        <v>31</v>
      </c>
      <c r="J68" s="4" t="s">
        <v>359</v>
      </c>
      <c r="K68" s="4" t="s">
        <v>360</v>
      </c>
      <c r="L68" s="3" t="s">
        <v>252</v>
      </c>
      <c r="M68" s="3" t="s">
        <v>291</v>
      </c>
      <c r="N68" s="3" t="s">
        <v>254</v>
      </c>
      <c r="O68" s="10">
        <v>12002681</v>
      </c>
      <c r="P68" s="4">
        <f>VLOOKUP(O68,'[1]ADHOCVehicleWiseMovement-Aug''22'!$P$3:$T$483,5,0)</f>
        <v>1532</v>
      </c>
      <c r="Q68" s="4">
        <f>VLOOKUP(O68,'[1]ADHOCVehicleWiseMovement-Aug''22'!$P$3:$U$483,6,0)</f>
        <v>0</v>
      </c>
      <c r="R68" s="4" t="s">
        <v>31</v>
      </c>
      <c r="S68" s="4" t="s">
        <v>31</v>
      </c>
      <c r="T68" s="4" t="s">
        <v>31</v>
      </c>
      <c r="U68" s="4" t="s">
        <v>31</v>
      </c>
      <c r="V68" s="4">
        <v>1532</v>
      </c>
      <c r="W68" s="14" t="s">
        <v>1610</v>
      </c>
      <c r="X68" s="5">
        <v>44812</v>
      </c>
    </row>
    <row r="69" spans="1:24" x14ac:dyDescent="0.25">
      <c r="A69" s="6" t="s">
        <v>462</v>
      </c>
      <c r="B69" s="7" t="s">
        <v>463</v>
      </c>
      <c r="C69" s="7" t="s">
        <v>49</v>
      </c>
      <c r="D69" s="7" t="s">
        <v>50</v>
      </c>
      <c r="E69" s="7" t="s">
        <v>27</v>
      </c>
      <c r="F69" s="7" t="s">
        <v>142</v>
      </c>
      <c r="G69" s="7" t="s">
        <v>72</v>
      </c>
      <c r="H69" s="8" t="s">
        <v>464</v>
      </c>
      <c r="I69" s="8" t="s">
        <v>31</v>
      </c>
      <c r="J69" s="8" t="s">
        <v>465</v>
      </c>
      <c r="K69" s="8" t="s">
        <v>466</v>
      </c>
      <c r="L69" s="7" t="s">
        <v>34</v>
      </c>
      <c r="M69" s="7" t="s">
        <v>414</v>
      </c>
      <c r="N69" s="7" t="s">
        <v>415</v>
      </c>
      <c r="O69" s="10">
        <v>12002653</v>
      </c>
      <c r="P69" s="4">
        <f>VLOOKUP(O69,'[1]ADHOCVehicleWiseMovement-Aug''22'!$P$3:$T$483,5,0)</f>
        <v>4614</v>
      </c>
      <c r="Q69" s="4">
        <f>VLOOKUP(O69,'[1]ADHOCVehicleWiseMovement-Aug''22'!$P$3:$U$483,6,0)</f>
        <v>0</v>
      </c>
      <c r="R69" s="4" t="s">
        <v>31</v>
      </c>
      <c r="S69" s="4" t="s">
        <v>31</v>
      </c>
      <c r="T69" s="8" t="s">
        <v>31</v>
      </c>
      <c r="U69" s="8" t="s">
        <v>31</v>
      </c>
      <c r="V69" s="4">
        <v>4614</v>
      </c>
      <c r="W69" s="14" t="s">
        <v>1610</v>
      </c>
      <c r="X69" s="5">
        <v>44812</v>
      </c>
    </row>
    <row r="70" spans="1:24" x14ac:dyDescent="0.25">
      <c r="A70" s="2" t="s">
        <v>467</v>
      </c>
      <c r="B70" s="3" t="s">
        <v>468</v>
      </c>
      <c r="C70" s="3" t="s">
        <v>131</v>
      </c>
      <c r="D70" s="3" t="s">
        <v>41</v>
      </c>
      <c r="E70" s="3" t="s">
        <v>27</v>
      </c>
      <c r="F70" s="3" t="s">
        <v>469</v>
      </c>
      <c r="G70" s="3" t="s">
        <v>52</v>
      </c>
      <c r="H70" s="4" t="s">
        <v>470</v>
      </c>
      <c r="I70" s="4" t="s">
        <v>31</v>
      </c>
      <c r="J70" s="4" t="s">
        <v>471</v>
      </c>
      <c r="K70" s="4" t="s">
        <v>472</v>
      </c>
      <c r="L70" s="3" t="s">
        <v>337</v>
      </c>
      <c r="M70" s="3" t="s">
        <v>473</v>
      </c>
      <c r="N70" s="3" t="s">
        <v>474</v>
      </c>
      <c r="O70" s="10">
        <v>69000271</v>
      </c>
      <c r="P70" s="4">
        <f>VLOOKUP(O70,'[1]ADHOCVehicleWiseMovement-Aug''22'!$P$3:$T$483,5,0)</f>
        <v>3107</v>
      </c>
      <c r="Q70" s="4">
        <f>VLOOKUP(O70,'[1]ADHOCVehicleWiseMovement-Aug''22'!$P$3:$U$483,6,0)</f>
        <v>0</v>
      </c>
      <c r="R70" s="4" t="s">
        <v>31</v>
      </c>
      <c r="S70" s="4" t="s">
        <v>31</v>
      </c>
      <c r="T70" s="4" t="s">
        <v>31</v>
      </c>
      <c r="U70" s="4" t="s">
        <v>31</v>
      </c>
      <c r="V70" s="4">
        <v>3107</v>
      </c>
      <c r="W70" s="14" t="s">
        <v>1610</v>
      </c>
      <c r="X70" s="5">
        <v>44812</v>
      </c>
    </row>
    <row r="71" spans="1:24" x14ac:dyDescent="0.25">
      <c r="A71" s="6" t="s">
        <v>475</v>
      </c>
      <c r="B71" s="7" t="s">
        <v>476</v>
      </c>
      <c r="C71" s="7" t="s">
        <v>40</v>
      </c>
      <c r="D71" s="7" t="s">
        <v>41</v>
      </c>
      <c r="E71" s="7" t="s">
        <v>27</v>
      </c>
      <c r="F71" s="7" t="s">
        <v>369</v>
      </c>
      <c r="G71" s="7" t="s">
        <v>173</v>
      </c>
      <c r="H71" s="8" t="s">
        <v>224</v>
      </c>
      <c r="I71" s="8" t="s">
        <v>31</v>
      </c>
      <c r="J71" s="8" t="s">
        <v>250</v>
      </c>
      <c r="K71" s="8" t="s">
        <v>251</v>
      </c>
      <c r="L71" s="7" t="s">
        <v>197</v>
      </c>
      <c r="M71" s="7" t="s">
        <v>198</v>
      </c>
      <c r="N71" s="7" t="s">
        <v>199</v>
      </c>
      <c r="O71" s="10">
        <v>12002688</v>
      </c>
      <c r="P71" s="4">
        <f>VLOOKUP(O71,'[1]ADHOCVehicleWiseMovement-Aug''22'!$P$3:$T$483,5,0)</f>
        <v>4514</v>
      </c>
      <c r="Q71" s="4">
        <f>VLOOKUP(O71,'[1]ADHOCVehicleWiseMovement-Aug''22'!$P$3:$U$483,6,0)</f>
        <v>0</v>
      </c>
      <c r="R71" s="4" t="s">
        <v>31</v>
      </c>
      <c r="S71" s="4" t="s">
        <v>31</v>
      </c>
      <c r="T71" s="8" t="s">
        <v>31</v>
      </c>
      <c r="U71" s="8" t="s">
        <v>31</v>
      </c>
      <c r="V71" s="4">
        <v>4514</v>
      </c>
      <c r="W71" s="14" t="s">
        <v>1610</v>
      </c>
      <c r="X71" s="5">
        <v>44812</v>
      </c>
    </row>
    <row r="72" spans="1:24" x14ac:dyDescent="0.25">
      <c r="A72" s="2" t="s">
        <v>477</v>
      </c>
      <c r="B72" s="3" t="s">
        <v>478</v>
      </c>
      <c r="C72" s="3" t="s">
        <v>192</v>
      </c>
      <c r="D72" s="3" t="s">
        <v>41</v>
      </c>
      <c r="E72" s="3" t="s">
        <v>27</v>
      </c>
      <c r="F72" s="3" t="s">
        <v>193</v>
      </c>
      <c r="G72" s="3" t="s">
        <v>173</v>
      </c>
      <c r="H72" s="4" t="s">
        <v>347</v>
      </c>
      <c r="I72" s="4" t="s">
        <v>31</v>
      </c>
      <c r="J72" s="4" t="s">
        <v>348</v>
      </c>
      <c r="K72" s="4" t="s">
        <v>349</v>
      </c>
      <c r="L72" s="3" t="s">
        <v>309</v>
      </c>
      <c r="M72" s="3" t="s">
        <v>310</v>
      </c>
      <c r="N72" s="3" t="s">
        <v>311</v>
      </c>
      <c r="O72" s="10">
        <v>12002669</v>
      </c>
      <c r="P72" s="4">
        <f>VLOOKUP(O72,'[1]ADHOCVehicleWiseMovement-Aug''22'!$P$3:$T$483,5,0)</f>
        <v>4702</v>
      </c>
      <c r="Q72" s="4">
        <f>VLOOKUP(O72,'[1]ADHOCVehicleWiseMovement-Aug''22'!$P$3:$U$483,6,0)</f>
        <v>0</v>
      </c>
      <c r="R72" s="4" t="s">
        <v>31</v>
      </c>
      <c r="S72" s="4" t="s">
        <v>31</v>
      </c>
      <c r="T72" s="4" t="s">
        <v>31</v>
      </c>
      <c r="U72" s="4" t="s">
        <v>31</v>
      </c>
      <c r="V72" s="4">
        <v>4702</v>
      </c>
      <c r="W72" s="14" t="s">
        <v>1610</v>
      </c>
      <c r="X72" s="5">
        <v>44812</v>
      </c>
    </row>
    <row r="73" spans="1:24" x14ac:dyDescent="0.25">
      <c r="A73" s="6" t="s">
        <v>479</v>
      </c>
      <c r="B73" s="7" t="s">
        <v>480</v>
      </c>
      <c r="C73" s="7" t="s">
        <v>40</v>
      </c>
      <c r="D73" s="7" t="s">
        <v>41</v>
      </c>
      <c r="E73" s="7" t="s">
        <v>27</v>
      </c>
      <c r="F73" s="7" t="s">
        <v>369</v>
      </c>
      <c r="G73" s="7" t="s">
        <v>43</v>
      </c>
      <c r="H73" s="8" t="s">
        <v>194</v>
      </c>
      <c r="I73" s="8" t="s">
        <v>31</v>
      </c>
      <c r="J73" s="8" t="s">
        <v>359</v>
      </c>
      <c r="K73" s="8" t="s">
        <v>360</v>
      </c>
      <c r="L73" s="7" t="s">
        <v>197</v>
      </c>
      <c r="M73" s="7" t="s">
        <v>198</v>
      </c>
      <c r="N73" s="7" t="s">
        <v>199</v>
      </c>
      <c r="O73" s="10">
        <v>12002700</v>
      </c>
      <c r="P73" s="4">
        <f>VLOOKUP(O73,'[1]ADHOCVehicleWiseMovement-Aug''22'!$P$3:$T$483,5,0)</f>
        <v>1532</v>
      </c>
      <c r="Q73" s="4">
        <f>VLOOKUP(O73,'[1]ADHOCVehicleWiseMovement-Aug''22'!$P$3:$U$483,6,0)</f>
        <v>0</v>
      </c>
      <c r="R73" s="4" t="s">
        <v>31</v>
      </c>
      <c r="S73" s="4" t="s">
        <v>31</v>
      </c>
      <c r="T73" s="8" t="s">
        <v>31</v>
      </c>
      <c r="U73" s="8" t="s">
        <v>31</v>
      </c>
      <c r="V73" s="4">
        <v>1532</v>
      </c>
      <c r="W73" s="14" t="s">
        <v>1610</v>
      </c>
      <c r="X73" s="5">
        <v>44812</v>
      </c>
    </row>
    <row r="74" spans="1:24" x14ac:dyDescent="0.25">
      <c r="A74" s="2" t="s">
        <v>481</v>
      </c>
      <c r="B74" s="3" t="s">
        <v>482</v>
      </c>
      <c r="C74" s="3" t="s">
        <v>40</v>
      </c>
      <c r="D74" s="3" t="s">
        <v>41</v>
      </c>
      <c r="E74" s="3" t="s">
        <v>27</v>
      </c>
      <c r="F74" s="3" t="s">
        <v>483</v>
      </c>
      <c r="G74" s="3" t="s">
        <v>43</v>
      </c>
      <c r="H74" s="4" t="s">
        <v>194</v>
      </c>
      <c r="I74" s="4" t="s">
        <v>31</v>
      </c>
      <c r="J74" s="4" t="s">
        <v>359</v>
      </c>
      <c r="K74" s="4" t="s">
        <v>360</v>
      </c>
      <c r="L74" s="3" t="s">
        <v>397</v>
      </c>
      <c r="M74" s="3" t="s">
        <v>484</v>
      </c>
      <c r="N74" s="3" t="s">
        <v>399</v>
      </c>
      <c r="O74" s="10">
        <v>12002717</v>
      </c>
      <c r="P74" s="4">
        <f>VLOOKUP(O74,'[1]ADHOCVehicleWiseMovement-Aug''22'!$P$3:$T$483,5,0)</f>
        <v>1532</v>
      </c>
      <c r="Q74" s="4">
        <f>VLOOKUP(O74,'[1]ADHOCVehicleWiseMovement-Aug''22'!$P$3:$U$483,6,0)</f>
        <v>0</v>
      </c>
      <c r="R74" s="4" t="s">
        <v>31</v>
      </c>
      <c r="S74" s="4" t="s">
        <v>31</v>
      </c>
      <c r="T74" s="4" t="s">
        <v>31</v>
      </c>
      <c r="U74" s="4" t="s">
        <v>31</v>
      </c>
      <c r="V74" s="4">
        <v>1532</v>
      </c>
      <c r="W74" s="14" t="s">
        <v>1610</v>
      </c>
      <c r="X74" s="5">
        <v>44812</v>
      </c>
    </row>
    <row r="75" spans="1:24" x14ac:dyDescent="0.25">
      <c r="A75" s="6" t="s">
        <v>485</v>
      </c>
      <c r="B75" s="7" t="s">
        <v>486</v>
      </c>
      <c r="C75" s="7" t="s">
        <v>192</v>
      </c>
      <c r="D75" s="7" t="s">
        <v>41</v>
      </c>
      <c r="E75" s="7" t="s">
        <v>27</v>
      </c>
      <c r="F75" s="7" t="s">
        <v>314</v>
      </c>
      <c r="G75" s="7" t="s">
        <v>173</v>
      </c>
      <c r="H75" s="8" t="s">
        <v>224</v>
      </c>
      <c r="I75" s="8" t="s">
        <v>31</v>
      </c>
      <c r="J75" s="8" t="s">
        <v>250</v>
      </c>
      <c r="K75" s="8" t="s">
        <v>251</v>
      </c>
      <c r="L75" s="7" t="s">
        <v>34</v>
      </c>
      <c r="M75" s="7" t="s">
        <v>414</v>
      </c>
      <c r="N75" s="7" t="s">
        <v>415</v>
      </c>
      <c r="O75" s="10">
        <v>12002716</v>
      </c>
      <c r="P75" s="4">
        <f>VLOOKUP(O75,'[1]ADHOCVehicleWiseMovement-Aug''22'!$P$3:$T$483,5,0)</f>
        <v>4514</v>
      </c>
      <c r="Q75" s="4">
        <f>VLOOKUP(O75,'[1]ADHOCVehicleWiseMovement-Aug''22'!$P$3:$U$483,6,0)</f>
        <v>0</v>
      </c>
      <c r="R75" s="4" t="s">
        <v>31</v>
      </c>
      <c r="S75" s="4" t="s">
        <v>31</v>
      </c>
      <c r="T75" s="8" t="s">
        <v>31</v>
      </c>
      <c r="U75" s="8" t="s">
        <v>31</v>
      </c>
      <c r="V75" s="4">
        <v>4514</v>
      </c>
      <c r="W75" s="14" t="s">
        <v>1610</v>
      </c>
      <c r="X75" s="5">
        <v>44812</v>
      </c>
    </row>
    <row r="76" spans="1:24" x14ac:dyDescent="0.25">
      <c r="A76" s="2" t="s">
        <v>487</v>
      </c>
      <c r="B76" s="3" t="s">
        <v>488</v>
      </c>
      <c r="C76" s="3" t="s">
        <v>131</v>
      </c>
      <c r="D76" s="3" t="s">
        <v>41</v>
      </c>
      <c r="E76" s="3" t="s">
        <v>27</v>
      </c>
      <c r="F76" s="3" t="s">
        <v>469</v>
      </c>
      <c r="G76" s="3" t="s">
        <v>133</v>
      </c>
      <c r="H76" s="4" t="s">
        <v>216</v>
      </c>
      <c r="I76" s="4" t="s">
        <v>31</v>
      </c>
      <c r="J76" s="4" t="s">
        <v>217</v>
      </c>
      <c r="K76" s="4" t="s">
        <v>218</v>
      </c>
      <c r="L76" s="3" t="s">
        <v>337</v>
      </c>
      <c r="M76" s="3" t="s">
        <v>489</v>
      </c>
      <c r="N76" s="3" t="s">
        <v>474</v>
      </c>
      <c r="O76" s="10">
        <v>69000274</v>
      </c>
      <c r="P76" s="4">
        <f>VLOOKUP(O76,'[1]ADHOCVehicleWiseMovement-Aug''22'!$P$3:$T$483,5,0)</f>
        <v>6747</v>
      </c>
      <c r="Q76" s="4">
        <f>VLOOKUP(O76,'[1]ADHOCVehicleWiseMovement-Aug''22'!$P$3:$U$483,6,0)</f>
        <v>0</v>
      </c>
      <c r="R76" s="4" t="s">
        <v>31</v>
      </c>
      <c r="S76" s="4" t="s">
        <v>31</v>
      </c>
      <c r="T76" s="4" t="s">
        <v>31</v>
      </c>
      <c r="U76" s="4" t="s">
        <v>31</v>
      </c>
      <c r="V76" s="4">
        <v>6747</v>
      </c>
      <c r="W76" s="14" t="s">
        <v>1610</v>
      </c>
      <c r="X76" s="5">
        <v>44812</v>
      </c>
    </row>
    <row r="77" spans="1:24" x14ac:dyDescent="0.25">
      <c r="A77" s="6" t="s">
        <v>490</v>
      </c>
      <c r="B77" s="7" t="s">
        <v>491</v>
      </c>
      <c r="C77" s="7" t="s">
        <v>131</v>
      </c>
      <c r="D77" s="7" t="s">
        <v>41</v>
      </c>
      <c r="E77" s="7" t="s">
        <v>27</v>
      </c>
      <c r="F77" s="7" t="s">
        <v>492</v>
      </c>
      <c r="G77" s="7" t="s">
        <v>133</v>
      </c>
      <c r="H77" s="8" t="s">
        <v>216</v>
      </c>
      <c r="I77" s="8" t="s">
        <v>31</v>
      </c>
      <c r="J77" s="8" t="s">
        <v>217</v>
      </c>
      <c r="K77" s="8" t="s">
        <v>218</v>
      </c>
      <c r="L77" s="7" t="s">
        <v>137</v>
      </c>
      <c r="M77" s="7" t="s">
        <v>493</v>
      </c>
      <c r="N77" s="7" t="s">
        <v>494</v>
      </c>
      <c r="O77" s="10">
        <v>69000275</v>
      </c>
      <c r="P77" s="4">
        <f>VLOOKUP(O77,'[1]ADHOCVehicleWiseMovement-Aug''22'!$P$3:$T$483,5,0)</f>
        <v>6747</v>
      </c>
      <c r="Q77" s="4">
        <f>VLOOKUP(O77,'[1]ADHOCVehicleWiseMovement-Aug''22'!$P$3:$U$483,6,0)</f>
        <v>0</v>
      </c>
      <c r="R77" s="4" t="s">
        <v>31</v>
      </c>
      <c r="S77" s="4" t="s">
        <v>31</v>
      </c>
      <c r="T77" s="8" t="s">
        <v>31</v>
      </c>
      <c r="U77" s="8" t="s">
        <v>31</v>
      </c>
      <c r="V77" s="4">
        <v>6747</v>
      </c>
      <c r="W77" s="14" t="s">
        <v>1610</v>
      </c>
      <c r="X77" s="5">
        <v>44812</v>
      </c>
    </row>
    <row r="78" spans="1:24" x14ac:dyDescent="0.25">
      <c r="A78" s="2" t="s">
        <v>495</v>
      </c>
      <c r="B78" s="3" t="s">
        <v>496</v>
      </c>
      <c r="C78" s="3" t="s">
        <v>131</v>
      </c>
      <c r="D78" s="3" t="s">
        <v>41</v>
      </c>
      <c r="E78" s="3" t="s">
        <v>27</v>
      </c>
      <c r="F78" s="3" t="s">
        <v>469</v>
      </c>
      <c r="G78" s="3" t="s">
        <v>133</v>
      </c>
      <c r="H78" s="4" t="s">
        <v>216</v>
      </c>
      <c r="I78" s="4" t="s">
        <v>31</v>
      </c>
      <c r="J78" s="4" t="s">
        <v>217</v>
      </c>
      <c r="K78" s="4" t="s">
        <v>218</v>
      </c>
      <c r="L78" s="3" t="s">
        <v>337</v>
      </c>
      <c r="M78" s="3" t="s">
        <v>489</v>
      </c>
      <c r="N78" s="3" t="s">
        <v>474</v>
      </c>
      <c r="O78" s="10">
        <v>69000277</v>
      </c>
      <c r="P78" s="4">
        <f>VLOOKUP(O78,'[1]ADHOCVehicleWiseMovement-Aug''22'!$P$3:$T$483,5,0)</f>
        <v>6747</v>
      </c>
      <c r="Q78" s="4">
        <f>VLOOKUP(O78,'[1]ADHOCVehicleWiseMovement-Aug''22'!$P$3:$U$483,6,0)</f>
        <v>0</v>
      </c>
      <c r="R78" s="4" t="s">
        <v>31</v>
      </c>
      <c r="S78" s="4" t="s">
        <v>31</v>
      </c>
      <c r="T78" s="4" t="s">
        <v>31</v>
      </c>
      <c r="U78" s="4" t="s">
        <v>31</v>
      </c>
      <c r="V78" s="4">
        <v>6747</v>
      </c>
      <c r="W78" s="14" t="s">
        <v>1610</v>
      </c>
      <c r="X78" s="5">
        <v>44812</v>
      </c>
    </row>
    <row r="79" spans="1:24" x14ac:dyDescent="0.25">
      <c r="A79" s="6" t="s">
        <v>497</v>
      </c>
      <c r="B79" s="7" t="s">
        <v>498</v>
      </c>
      <c r="C79" s="7" t="s">
        <v>192</v>
      </c>
      <c r="D79" s="7" t="s">
        <v>41</v>
      </c>
      <c r="E79" s="7" t="s">
        <v>27</v>
      </c>
      <c r="F79" s="7" t="s">
        <v>158</v>
      </c>
      <c r="G79" s="7" t="s">
        <v>173</v>
      </c>
      <c r="H79" s="8" t="s">
        <v>224</v>
      </c>
      <c r="I79" s="8" t="s">
        <v>83</v>
      </c>
      <c r="J79" s="8" t="s">
        <v>281</v>
      </c>
      <c r="K79" s="8" t="s">
        <v>282</v>
      </c>
      <c r="L79" s="7" t="s">
        <v>309</v>
      </c>
      <c r="M79" s="7" t="s">
        <v>310</v>
      </c>
      <c r="N79" s="7" t="s">
        <v>311</v>
      </c>
      <c r="O79" s="10">
        <v>12002774</v>
      </c>
      <c r="P79" s="4">
        <f>VLOOKUP(O79,'[1]ADHOCVehicleWiseMovement-Aug''22'!$P$3:$T$483,5,0)</f>
        <v>4514</v>
      </c>
      <c r="Q79" s="4">
        <f>VLOOKUP(O79,'[1]ADHOCVehicleWiseMovement-Aug''22'!$P$3:$U$483,6,0)</f>
        <v>90</v>
      </c>
      <c r="R79" s="4" t="s">
        <v>31</v>
      </c>
      <c r="S79" s="4" t="s">
        <v>31</v>
      </c>
      <c r="T79" s="8" t="s">
        <v>31</v>
      </c>
      <c r="U79" s="8" t="s">
        <v>31</v>
      </c>
      <c r="V79" s="4">
        <v>4604</v>
      </c>
      <c r="W79" s="14" t="s">
        <v>1610</v>
      </c>
      <c r="X79" s="5">
        <v>44812</v>
      </c>
    </row>
    <row r="80" spans="1:24" x14ac:dyDescent="0.25">
      <c r="A80" s="2" t="s">
        <v>499</v>
      </c>
      <c r="B80" s="3" t="s">
        <v>500</v>
      </c>
      <c r="C80" s="3" t="s">
        <v>40</v>
      </c>
      <c r="D80" s="3" t="s">
        <v>41</v>
      </c>
      <c r="E80" s="3" t="s">
        <v>27</v>
      </c>
      <c r="F80" s="3" t="s">
        <v>42</v>
      </c>
      <c r="G80" s="3" t="s">
        <v>52</v>
      </c>
      <c r="H80" s="4" t="s">
        <v>501</v>
      </c>
      <c r="I80" s="4" t="s">
        <v>83</v>
      </c>
      <c r="J80" s="4" t="s">
        <v>502</v>
      </c>
      <c r="K80" s="4" t="s">
        <v>503</v>
      </c>
      <c r="L80" s="3" t="s">
        <v>197</v>
      </c>
      <c r="M80" s="3" t="s">
        <v>198</v>
      </c>
      <c r="N80" s="3" t="s">
        <v>199</v>
      </c>
      <c r="O80" s="10">
        <v>12002769</v>
      </c>
      <c r="P80" s="4">
        <f>VLOOKUP(O80,'[1]ADHOCVehicleWiseMovement-Aug''22'!$P$3:$T$483,5,0)</f>
        <v>2919</v>
      </c>
      <c r="Q80" s="4">
        <f>VLOOKUP(O80,'[1]ADHOCVehicleWiseMovement-Aug''22'!$P$3:$U$483,6,0)</f>
        <v>90</v>
      </c>
      <c r="R80" s="4" t="s">
        <v>31</v>
      </c>
      <c r="S80" s="4" t="s">
        <v>31</v>
      </c>
      <c r="T80" s="4" t="s">
        <v>31</v>
      </c>
      <c r="U80" s="4" t="s">
        <v>31</v>
      </c>
      <c r="V80" s="4">
        <v>3009</v>
      </c>
      <c r="W80" s="14" t="s">
        <v>1610</v>
      </c>
      <c r="X80" s="5">
        <v>44812</v>
      </c>
    </row>
    <row r="81" spans="1:24" x14ac:dyDescent="0.25">
      <c r="A81" s="6" t="s">
        <v>504</v>
      </c>
      <c r="B81" s="7" t="s">
        <v>505</v>
      </c>
      <c r="C81" s="7" t="s">
        <v>40</v>
      </c>
      <c r="D81" s="7" t="s">
        <v>41</v>
      </c>
      <c r="E81" s="7" t="s">
        <v>27</v>
      </c>
      <c r="F81" s="7" t="s">
        <v>506</v>
      </c>
      <c r="G81" s="7" t="s">
        <v>52</v>
      </c>
      <c r="H81" s="8" t="s">
        <v>507</v>
      </c>
      <c r="I81" s="8" t="s">
        <v>83</v>
      </c>
      <c r="J81" s="8" t="s">
        <v>508</v>
      </c>
      <c r="K81" s="8" t="s">
        <v>509</v>
      </c>
      <c r="L81" s="7" t="s">
        <v>227</v>
      </c>
      <c r="M81" s="7" t="s">
        <v>510</v>
      </c>
      <c r="N81" s="7" t="s">
        <v>511</v>
      </c>
      <c r="O81" s="10">
        <v>12002781</v>
      </c>
      <c r="P81" s="4">
        <f>VLOOKUP(O81,'[1]ADHOCVehicleWiseMovement-Aug''22'!$P$3:$T$483,5,0)</f>
        <v>2731</v>
      </c>
      <c r="Q81" s="4">
        <f>VLOOKUP(O81,'[1]ADHOCVehicleWiseMovement-Aug''22'!$P$3:$U$483,6,0)</f>
        <v>90</v>
      </c>
      <c r="R81" s="4" t="s">
        <v>31</v>
      </c>
      <c r="S81" s="4" t="s">
        <v>31</v>
      </c>
      <c r="T81" s="8" t="s">
        <v>31</v>
      </c>
      <c r="U81" s="8" t="s">
        <v>31</v>
      </c>
      <c r="V81" s="4">
        <v>2821</v>
      </c>
      <c r="W81" s="14" t="s">
        <v>1610</v>
      </c>
      <c r="X81" s="5">
        <v>44812</v>
      </c>
    </row>
    <row r="82" spans="1:24" x14ac:dyDescent="0.25">
      <c r="A82" s="2" t="s">
        <v>512</v>
      </c>
      <c r="B82" s="3" t="s">
        <v>513</v>
      </c>
      <c r="C82" s="3" t="s">
        <v>40</v>
      </c>
      <c r="D82" s="3" t="s">
        <v>41</v>
      </c>
      <c r="E82" s="3" t="s">
        <v>27</v>
      </c>
      <c r="F82" s="3" t="s">
        <v>186</v>
      </c>
      <c r="G82" s="3" t="s">
        <v>52</v>
      </c>
      <c r="H82" s="4" t="s">
        <v>507</v>
      </c>
      <c r="I82" s="4" t="s">
        <v>31</v>
      </c>
      <c r="J82" s="4" t="s">
        <v>514</v>
      </c>
      <c r="K82" s="4" t="s">
        <v>515</v>
      </c>
      <c r="L82" s="3" t="s">
        <v>516</v>
      </c>
      <c r="M82" s="3" t="s">
        <v>517</v>
      </c>
      <c r="N82" s="3" t="s">
        <v>518</v>
      </c>
      <c r="O82" s="10">
        <v>12002772</v>
      </c>
      <c r="P82" s="4">
        <f>VLOOKUP(O82,'[1]ADHOCVehicleWiseMovement-Aug''22'!$P$3:$T$483,5,0)</f>
        <v>2731</v>
      </c>
      <c r="Q82" s="4">
        <f>VLOOKUP(O82,'[1]ADHOCVehicleWiseMovement-Aug''22'!$P$3:$U$483,6,0)</f>
        <v>0</v>
      </c>
      <c r="R82" s="4" t="s">
        <v>31</v>
      </c>
      <c r="S82" s="4" t="s">
        <v>31</v>
      </c>
      <c r="T82" s="4" t="s">
        <v>31</v>
      </c>
      <c r="U82" s="4" t="s">
        <v>31</v>
      </c>
      <c r="V82" s="4">
        <v>2731</v>
      </c>
      <c r="W82" s="14" t="s">
        <v>1610</v>
      </c>
      <c r="X82" s="5">
        <v>44812</v>
      </c>
    </row>
    <row r="83" spans="1:24" x14ac:dyDescent="0.25">
      <c r="A83" s="6" t="s">
        <v>519</v>
      </c>
      <c r="B83" s="7" t="s">
        <v>520</v>
      </c>
      <c r="C83" s="7" t="s">
        <v>192</v>
      </c>
      <c r="D83" s="7" t="s">
        <v>41</v>
      </c>
      <c r="E83" s="7" t="s">
        <v>27</v>
      </c>
      <c r="F83" s="7" t="s">
        <v>223</v>
      </c>
      <c r="G83" s="7" t="s">
        <v>52</v>
      </c>
      <c r="H83" s="8" t="s">
        <v>507</v>
      </c>
      <c r="I83" s="8" t="s">
        <v>83</v>
      </c>
      <c r="J83" s="8" t="s">
        <v>508</v>
      </c>
      <c r="K83" s="8" t="s">
        <v>509</v>
      </c>
      <c r="L83" s="7" t="s">
        <v>283</v>
      </c>
      <c r="M83" s="7" t="s">
        <v>284</v>
      </c>
      <c r="N83" s="7" t="s">
        <v>285</v>
      </c>
      <c r="O83" s="10">
        <v>12002782</v>
      </c>
      <c r="P83" s="4">
        <f>VLOOKUP(O83,'[1]ADHOCVehicleWiseMovement-Aug''22'!$P$3:$T$483,5,0)</f>
        <v>2731</v>
      </c>
      <c r="Q83" s="4">
        <f>VLOOKUP(O83,'[1]ADHOCVehicleWiseMovement-Aug''22'!$P$3:$U$483,6,0)</f>
        <v>90</v>
      </c>
      <c r="R83" s="4" t="s">
        <v>31</v>
      </c>
      <c r="S83" s="4" t="s">
        <v>31</v>
      </c>
      <c r="T83" s="8" t="s">
        <v>31</v>
      </c>
      <c r="U83" s="8" t="s">
        <v>31</v>
      </c>
      <c r="V83" s="4">
        <v>2821</v>
      </c>
      <c r="W83" s="14" t="s">
        <v>1610</v>
      </c>
      <c r="X83" s="5">
        <v>44812</v>
      </c>
    </row>
    <row r="84" spans="1:24" x14ac:dyDescent="0.25">
      <c r="A84" s="2" t="s">
        <v>521</v>
      </c>
      <c r="B84" s="3" t="s">
        <v>522</v>
      </c>
      <c r="C84" s="3" t="s">
        <v>40</v>
      </c>
      <c r="D84" s="3" t="s">
        <v>41</v>
      </c>
      <c r="E84" s="3" t="s">
        <v>27</v>
      </c>
      <c r="F84" s="3" t="s">
        <v>456</v>
      </c>
      <c r="G84" s="3" t="s">
        <v>173</v>
      </c>
      <c r="H84" s="4" t="s">
        <v>224</v>
      </c>
      <c r="I84" s="4" t="s">
        <v>31</v>
      </c>
      <c r="J84" s="4" t="s">
        <v>250</v>
      </c>
      <c r="K84" s="4" t="s">
        <v>251</v>
      </c>
      <c r="L84" s="3" t="s">
        <v>523</v>
      </c>
      <c r="M84" s="3" t="s">
        <v>524</v>
      </c>
      <c r="N84" s="3" t="s">
        <v>525</v>
      </c>
      <c r="O84" s="10">
        <v>12002790</v>
      </c>
      <c r="P84" s="4">
        <f>VLOOKUP(O84,'[1]ADHOCVehicleWiseMovement-Aug''22'!$P$3:$T$483,5,0)</f>
        <v>4514</v>
      </c>
      <c r="Q84" s="4">
        <f>VLOOKUP(O84,'[1]ADHOCVehicleWiseMovement-Aug''22'!$P$3:$U$483,6,0)</f>
        <v>0</v>
      </c>
      <c r="R84" s="4" t="s">
        <v>31</v>
      </c>
      <c r="S84" s="4" t="s">
        <v>31</v>
      </c>
      <c r="T84" s="4" t="s">
        <v>31</v>
      </c>
      <c r="U84" s="4" t="s">
        <v>31</v>
      </c>
      <c r="V84" s="4">
        <v>4514</v>
      </c>
      <c r="W84" s="14" t="s">
        <v>1610</v>
      </c>
      <c r="X84" s="5">
        <v>44812</v>
      </c>
    </row>
    <row r="85" spans="1:24" x14ac:dyDescent="0.25">
      <c r="A85" s="6" t="s">
        <v>526</v>
      </c>
      <c r="B85" s="7" t="s">
        <v>527</v>
      </c>
      <c r="C85" s="7" t="s">
        <v>192</v>
      </c>
      <c r="D85" s="7" t="s">
        <v>41</v>
      </c>
      <c r="E85" s="7" t="s">
        <v>27</v>
      </c>
      <c r="F85" s="7" t="s">
        <v>528</v>
      </c>
      <c r="G85" s="7" t="s">
        <v>43</v>
      </c>
      <c r="H85" s="8" t="s">
        <v>529</v>
      </c>
      <c r="I85" s="8" t="s">
        <v>31</v>
      </c>
      <c r="J85" s="8" t="s">
        <v>530</v>
      </c>
      <c r="K85" s="8" t="s">
        <v>531</v>
      </c>
      <c r="L85" s="7" t="s">
        <v>532</v>
      </c>
      <c r="M85" s="7" t="s">
        <v>533</v>
      </c>
      <c r="N85" s="7" t="s">
        <v>229</v>
      </c>
      <c r="O85" s="10">
        <v>12002779</v>
      </c>
      <c r="P85" s="4">
        <f>VLOOKUP(O85,'[1]ADHOCVehicleWiseMovement-Aug''22'!$P$3:$T$483,5,0)</f>
        <v>1579</v>
      </c>
      <c r="Q85" s="4">
        <f>VLOOKUP(O85,'[1]ADHOCVehicleWiseMovement-Aug''22'!$P$3:$U$483,6,0)</f>
        <v>0</v>
      </c>
      <c r="R85" s="4" t="s">
        <v>31</v>
      </c>
      <c r="S85" s="4" t="s">
        <v>31</v>
      </c>
      <c r="T85" s="8" t="s">
        <v>31</v>
      </c>
      <c r="U85" s="8" t="s">
        <v>31</v>
      </c>
      <c r="V85" s="4">
        <v>1579</v>
      </c>
      <c r="W85" s="14" t="s">
        <v>1610</v>
      </c>
      <c r="X85" s="5">
        <v>44812</v>
      </c>
    </row>
    <row r="86" spans="1:24" x14ac:dyDescent="0.25">
      <c r="A86" s="2" t="s">
        <v>534</v>
      </c>
      <c r="B86" s="3" t="s">
        <v>535</v>
      </c>
      <c r="C86" s="3" t="s">
        <v>192</v>
      </c>
      <c r="D86" s="3" t="s">
        <v>41</v>
      </c>
      <c r="E86" s="3" t="s">
        <v>27</v>
      </c>
      <c r="F86" s="3" t="s">
        <v>536</v>
      </c>
      <c r="G86" s="3" t="s">
        <v>43</v>
      </c>
      <c r="H86" s="4" t="s">
        <v>194</v>
      </c>
      <c r="I86" s="4" t="s">
        <v>63</v>
      </c>
      <c r="J86" s="4" t="s">
        <v>537</v>
      </c>
      <c r="K86" s="4" t="s">
        <v>538</v>
      </c>
      <c r="L86" s="3" t="s">
        <v>301</v>
      </c>
      <c r="M86" s="3" t="s">
        <v>539</v>
      </c>
      <c r="N86" s="3" t="s">
        <v>303</v>
      </c>
      <c r="O86" s="10">
        <v>12002778</v>
      </c>
      <c r="P86" s="4">
        <f>VLOOKUP(O86,'[1]ADHOCVehicleWiseMovement-Aug''22'!$P$3:$T$483,5,0)</f>
        <v>1532</v>
      </c>
      <c r="Q86" s="4">
        <f>VLOOKUP(O86,'[1]ADHOCVehicleWiseMovement-Aug''22'!$P$3:$U$483,6,0)</f>
        <v>150</v>
      </c>
      <c r="R86" s="4" t="s">
        <v>31</v>
      </c>
      <c r="S86" s="4" t="s">
        <v>31</v>
      </c>
      <c r="T86" s="4" t="s">
        <v>31</v>
      </c>
      <c r="U86" s="4" t="s">
        <v>31</v>
      </c>
      <c r="V86" s="4">
        <v>1682</v>
      </c>
      <c r="W86" s="14" t="s">
        <v>1610</v>
      </c>
      <c r="X86" s="5">
        <v>44812</v>
      </c>
    </row>
    <row r="87" spans="1:24" x14ac:dyDescent="0.25">
      <c r="A87" s="6" t="s">
        <v>540</v>
      </c>
      <c r="B87" s="7" t="s">
        <v>541</v>
      </c>
      <c r="C87" s="7" t="s">
        <v>542</v>
      </c>
      <c r="D87" s="7" t="s">
        <v>543</v>
      </c>
      <c r="E87" s="7" t="s">
        <v>27</v>
      </c>
      <c r="F87" s="7" t="s">
        <v>544</v>
      </c>
      <c r="G87" s="7" t="s">
        <v>545</v>
      </c>
      <c r="H87" s="8" t="s">
        <v>546</v>
      </c>
      <c r="I87" s="8" t="s">
        <v>31</v>
      </c>
      <c r="J87" s="8" t="s">
        <v>547</v>
      </c>
      <c r="K87" s="8" t="s">
        <v>548</v>
      </c>
      <c r="L87" s="7" t="s">
        <v>34</v>
      </c>
      <c r="M87" s="7" t="s">
        <v>414</v>
      </c>
      <c r="N87" s="7" t="s">
        <v>415</v>
      </c>
      <c r="O87" s="10">
        <v>12002851</v>
      </c>
      <c r="P87" s="4">
        <f>VLOOKUP(O87,'[1]ADHOCVehicleWiseMovement-Aug''22'!$P$3:$T$483,5,0)</f>
        <v>2720</v>
      </c>
      <c r="Q87" s="4">
        <f>VLOOKUP(O87,'[1]ADHOCVehicleWiseMovement-Aug''22'!$P$3:$U$483,6,0)</f>
        <v>0</v>
      </c>
      <c r="R87" s="4" t="s">
        <v>31</v>
      </c>
      <c r="S87" s="4" t="s">
        <v>31</v>
      </c>
      <c r="T87" s="8" t="s">
        <v>31</v>
      </c>
      <c r="U87" s="8" t="s">
        <v>31</v>
      </c>
      <c r="V87" s="4">
        <v>2720</v>
      </c>
      <c r="W87" s="14" t="s">
        <v>1610</v>
      </c>
      <c r="X87" s="5">
        <v>44812</v>
      </c>
    </row>
    <row r="88" spans="1:24" x14ac:dyDescent="0.25">
      <c r="A88" s="2" t="s">
        <v>549</v>
      </c>
      <c r="B88" s="3" t="s">
        <v>550</v>
      </c>
      <c r="C88" s="3" t="s">
        <v>551</v>
      </c>
      <c r="D88" s="3" t="s">
        <v>552</v>
      </c>
      <c r="E88" s="3" t="s">
        <v>27</v>
      </c>
      <c r="F88" s="3" t="s">
        <v>553</v>
      </c>
      <c r="G88" s="3" t="s">
        <v>545</v>
      </c>
      <c r="H88" s="4" t="s">
        <v>554</v>
      </c>
      <c r="I88" s="4" t="s">
        <v>31</v>
      </c>
      <c r="J88" s="4" t="s">
        <v>555</v>
      </c>
      <c r="K88" s="4" t="s">
        <v>556</v>
      </c>
      <c r="L88" s="3" t="s">
        <v>557</v>
      </c>
      <c r="M88" s="3" t="s">
        <v>558</v>
      </c>
      <c r="N88" s="3" t="s">
        <v>199</v>
      </c>
      <c r="O88" s="10">
        <v>12002846</v>
      </c>
      <c r="P88" s="4">
        <f>VLOOKUP(O88,'[1]ADHOCVehicleWiseMovement-Aug''22'!$P$3:$T$483,5,0)</f>
        <v>2492</v>
      </c>
      <c r="Q88" s="4">
        <f>VLOOKUP(O88,'[1]ADHOCVehicleWiseMovement-Aug''22'!$P$3:$U$483,6,0)</f>
        <v>0</v>
      </c>
      <c r="R88" s="4" t="s">
        <v>31</v>
      </c>
      <c r="S88" s="4" t="s">
        <v>31</v>
      </c>
      <c r="T88" s="4" t="s">
        <v>31</v>
      </c>
      <c r="U88" s="4" t="s">
        <v>31</v>
      </c>
      <c r="V88" s="4">
        <v>2492</v>
      </c>
      <c r="W88" s="14" t="s">
        <v>1610</v>
      </c>
      <c r="X88" s="5">
        <v>44812</v>
      </c>
    </row>
    <row r="89" spans="1:24" x14ac:dyDescent="0.25">
      <c r="A89" s="6" t="s">
        <v>559</v>
      </c>
      <c r="B89" s="7" t="s">
        <v>560</v>
      </c>
      <c r="C89" s="7" t="s">
        <v>561</v>
      </c>
      <c r="D89" s="7" t="s">
        <v>562</v>
      </c>
      <c r="E89" s="7" t="s">
        <v>27</v>
      </c>
      <c r="F89" s="7" t="s">
        <v>563</v>
      </c>
      <c r="G89" s="7" t="s">
        <v>72</v>
      </c>
      <c r="H89" s="8" t="s">
        <v>564</v>
      </c>
      <c r="I89" s="8" t="s">
        <v>31</v>
      </c>
      <c r="J89" s="8" t="s">
        <v>565</v>
      </c>
      <c r="K89" s="8" t="s">
        <v>566</v>
      </c>
      <c r="L89" s="7" t="s">
        <v>567</v>
      </c>
      <c r="M89" s="7" t="s">
        <v>291</v>
      </c>
      <c r="N89" s="7" t="s">
        <v>254</v>
      </c>
      <c r="O89" s="10">
        <v>12002836</v>
      </c>
      <c r="P89" s="4">
        <f>VLOOKUP(O89,'[1]ADHOCVehicleWiseMovement-Aug''22'!$P$3:$T$483,5,0)</f>
        <v>9076</v>
      </c>
      <c r="Q89" s="4">
        <f>VLOOKUP(O89,'[1]ADHOCVehicleWiseMovement-Aug''22'!$P$3:$U$483,6,0)</f>
        <v>0</v>
      </c>
      <c r="R89" s="4" t="s">
        <v>31</v>
      </c>
      <c r="S89" s="4" t="s">
        <v>31</v>
      </c>
      <c r="T89" s="8" t="s">
        <v>31</v>
      </c>
      <c r="U89" s="8" t="s">
        <v>31</v>
      </c>
      <c r="V89" s="4">
        <v>9076</v>
      </c>
      <c r="W89" s="14" t="s">
        <v>1610</v>
      </c>
      <c r="X89" s="5">
        <v>44812</v>
      </c>
    </row>
    <row r="90" spans="1:24" x14ac:dyDescent="0.25">
      <c r="A90" s="2" t="s">
        <v>568</v>
      </c>
      <c r="B90" s="3" t="s">
        <v>569</v>
      </c>
      <c r="C90" s="3" t="s">
        <v>570</v>
      </c>
      <c r="D90" s="3" t="s">
        <v>543</v>
      </c>
      <c r="E90" s="3" t="s">
        <v>27</v>
      </c>
      <c r="F90" s="3" t="s">
        <v>544</v>
      </c>
      <c r="G90" s="3" t="s">
        <v>545</v>
      </c>
      <c r="H90" s="4" t="s">
        <v>571</v>
      </c>
      <c r="I90" s="4" t="s">
        <v>31</v>
      </c>
      <c r="J90" s="4" t="s">
        <v>572</v>
      </c>
      <c r="K90" s="4" t="s">
        <v>573</v>
      </c>
      <c r="L90" s="3" t="s">
        <v>397</v>
      </c>
      <c r="M90" s="3" t="s">
        <v>484</v>
      </c>
      <c r="N90" s="3" t="s">
        <v>399</v>
      </c>
      <c r="O90" s="10">
        <v>12002852</v>
      </c>
      <c r="P90" s="4">
        <f>VLOOKUP(O90,'[1]ADHOCVehicleWiseMovement-Aug''22'!$P$3:$T$483,5,0)</f>
        <v>3072</v>
      </c>
      <c r="Q90" s="4">
        <f>VLOOKUP(O90,'[1]ADHOCVehicleWiseMovement-Aug''22'!$P$3:$U$483,6,0)</f>
        <v>0</v>
      </c>
      <c r="R90" s="4" t="s">
        <v>31</v>
      </c>
      <c r="S90" s="4" t="s">
        <v>31</v>
      </c>
      <c r="T90" s="4" t="s">
        <v>31</v>
      </c>
      <c r="U90" s="4" t="s">
        <v>31</v>
      </c>
      <c r="V90" s="4">
        <v>3072</v>
      </c>
      <c r="W90" s="14" t="s">
        <v>1610</v>
      </c>
      <c r="X90" s="5">
        <v>44812</v>
      </c>
    </row>
    <row r="91" spans="1:24" x14ac:dyDescent="0.25">
      <c r="A91" s="6" t="s">
        <v>83</v>
      </c>
      <c r="B91" s="7" t="s">
        <v>574</v>
      </c>
      <c r="C91" s="7" t="s">
        <v>575</v>
      </c>
      <c r="D91" s="7" t="s">
        <v>576</v>
      </c>
      <c r="E91" s="7" t="s">
        <v>27</v>
      </c>
      <c r="F91" s="7" t="s">
        <v>577</v>
      </c>
      <c r="G91" s="7" t="s">
        <v>545</v>
      </c>
      <c r="H91" s="8" t="s">
        <v>578</v>
      </c>
      <c r="I91" s="8" t="s">
        <v>31</v>
      </c>
      <c r="J91" s="8" t="s">
        <v>579</v>
      </c>
      <c r="K91" s="8" t="s">
        <v>580</v>
      </c>
      <c r="L91" s="7" t="s">
        <v>269</v>
      </c>
      <c r="M91" s="7" t="s">
        <v>581</v>
      </c>
      <c r="N91" s="7" t="s">
        <v>582</v>
      </c>
      <c r="O91" s="10">
        <v>69000287</v>
      </c>
      <c r="P91" s="4">
        <f>VLOOKUP(O91,'[1]ADHOCVehicleWiseMovement-Aug''22'!$P$3:$T$483,5,0)</f>
        <v>3299</v>
      </c>
      <c r="Q91" s="4">
        <f>VLOOKUP(O91,'[1]ADHOCVehicleWiseMovement-Aug''22'!$P$3:$U$483,6,0)</f>
        <v>0</v>
      </c>
      <c r="R91" s="4" t="s">
        <v>31</v>
      </c>
      <c r="S91" s="4" t="s">
        <v>31</v>
      </c>
      <c r="T91" s="8" t="s">
        <v>31</v>
      </c>
      <c r="U91" s="8" t="s">
        <v>31</v>
      </c>
      <c r="V91" s="4">
        <v>3299</v>
      </c>
      <c r="W91" s="14" t="s">
        <v>1610</v>
      </c>
      <c r="X91" s="5">
        <v>44812</v>
      </c>
    </row>
    <row r="92" spans="1:24" x14ac:dyDescent="0.25">
      <c r="A92" s="2" t="s">
        <v>583</v>
      </c>
      <c r="B92" s="3" t="s">
        <v>584</v>
      </c>
      <c r="C92" s="3" t="s">
        <v>585</v>
      </c>
      <c r="D92" s="3" t="s">
        <v>586</v>
      </c>
      <c r="E92" s="3" t="s">
        <v>27</v>
      </c>
      <c r="F92" s="3" t="s">
        <v>587</v>
      </c>
      <c r="G92" s="3" t="s">
        <v>133</v>
      </c>
      <c r="H92" s="4" t="s">
        <v>588</v>
      </c>
      <c r="I92" s="4" t="s">
        <v>31</v>
      </c>
      <c r="J92" s="4" t="s">
        <v>589</v>
      </c>
      <c r="K92" s="4" t="s">
        <v>590</v>
      </c>
      <c r="L92" s="3" t="s">
        <v>591</v>
      </c>
      <c r="M92" s="3" t="s">
        <v>592</v>
      </c>
      <c r="N92" s="3" t="s">
        <v>593</v>
      </c>
      <c r="O92" s="10">
        <v>69000286</v>
      </c>
      <c r="P92" s="4">
        <f>VLOOKUP(O92,'[1]ADHOCVehicleWiseMovement-Aug''22'!$P$3:$T$483,5,0)</f>
        <v>4501</v>
      </c>
      <c r="Q92" s="4">
        <f>VLOOKUP(O92,'[1]ADHOCVehicleWiseMovement-Aug''22'!$P$3:$U$483,6,0)</f>
        <v>0</v>
      </c>
      <c r="R92" s="4" t="s">
        <v>31</v>
      </c>
      <c r="S92" s="4" t="s">
        <v>31</v>
      </c>
      <c r="T92" s="4" t="s">
        <v>31</v>
      </c>
      <c r="U92" s="4" t="s">
        <v>31</v>
      </c>
      <c r="V92" s="4">
        <v>4501</v>
      </c>
      <c r="W92" s="14" t="s">
        <v>1610</v>
      </c>
      <c r="X92" s="5">
        <v>44812</v>
      </c>
    </row>
    <row r="93" spans="1:24" x14ac:dyDescent="0.25">
      <c r="A93" s="6" t="s">
        <v>594</v>
      </c>
      <c r="B93" s="7" t="s">
        <v>595</v>
      </c>
      <c r="C93" s="7" t="s">
        <v>596</v>
      </c>
      <c r="D93" s="7" t="s">
        <v>597</v>
      </c>
      <c r="E93" s="7" t="s">
        <v>27</v>
      </c>
      <c r="F93" s="7" t="s">
        <v>598</v>
      </c>
      <c r="G93" s="7" t="s">
        <v>545</v>
      </c>
      <c r="H93" s="8" t="s">
        <v>599</v>
      </c>
      <c r="I93" s="8" t="s">
        <v>31</v>
      </c>
      <c r="J93" s="8" t="s">
        <v>600</v>
      </c>
      <c r="K93" s="8" t="s">
        <v>601</v>
      </c>
      <c r="L93" s="7" t="s">
        <v>602</v>
      </c>
      <c r="M93" s="7" t="s">
        <v>603</v>
      </c>
      <c r="N93" s="7" t="s">
        <v>604</v>
      </c>
      <c r="O93" s="10">
        <v>12002863</v>
      </c>
      <c r="P93" s="4">
        <f>VLOOKUP(O93,'[1]ADHOCVehicleWiseMovement-Aug''22'!$P$3:$T$483,5,0)</f>
        <v>4656</v>
      </c>
      <c r="Q93" s="4">
        <f>VLOOKUP(O93,'[1]ADHOCVehicleWiseMovement-Aug''22'!$P$3:$U$483,6,0)</f>
        <v>0</v>
      </c>
      <c r="R93" s="4" t="s">
        <v>31</v>
      </c>
      <c r="S93" s="4" t="s">
        <v>31</v>
      </c>
      <c r="T93" s="8" t="s">
        <v>31</v>
      </c>
      <c r="U93" s="8" t="s">
        <v>31</v>
      </c>
      <c r="V93" s="4">
        <v>4656</v>
      </c>
      <c r="W93" s="14" t="s">
        <v>1610</v>
      </c>
      <c r="X93" s="5">
        <v>44812</v>
      </c>
    </row>
    <row r="94" spans="1:24" x14ac:dyDescent="0.25">
      <c r="A94" s="2" t="s">
        <v>605</v>
      </c>
      <c r="B94" s="3" t="s">
        <v>606</v>
      </c>
      <c r="C94" s="3" t="s">
        <v>607</v>
      </c>
      <c r="D94" s="3" t="s">
        <v>576</v>
      </c>
      <c r="E94" s="3" t="s">
        <v>27</v>
      </c>
      <c r="F94" s="3" t="s">
        <v>608</v>
      </c>
      <c r="G94" s="3" t="s">
        <v>545</v>
      </c>
      <c r="H94" s="4" t="s">
        <v>609</v>
      </c>
      <c r="I94" s="4" t="s">
        <v>83</v>
      </c>
      <c r="J94" s="4" t="s">
        <v>610</v>
      </c>
      <c r="K94" s="4" t="s">
        <v>611</v>
      </c>
      <c r="L94" s="3" t="s">
        <v>612</v>
      </c>
      <c r="M94" s="3" t="s">
        <v>613</v>
      </c>
      <c r="N94" s="3" t="s">
        <v>614</v>
      </c>
      <c r="O94" s="10">
        <v>12002865</v>
      </c>
      <c r="P94" s="4">
        <f>VLOOKUP(O94,'[1]ADHOCVehicleWiseMovement-Aug''22'!$P$3:$T$483,5,0)</f>
        <v>1988</v>
      </c>
      <c r="Q94" s="4">
        <f>VLOOKUP(O94,'[1]ADHOCVehicleWiseMovement-Aug''22'!$P$3:$U$483,6,0)</f>
        <v>90</v>
      </c>
      <c r="R94" s="4" t="s">
        <v>31</v>
      </c>
      <c r="S94" s="4" t="s">
        <v>31</v>
      </c>
      <c r="T94" s="4" t="s">
        <v>31</v>
      </c>
      <c r="U94" s="4" t="s">
        <v>31</v>
      </c>
      <c r="V94" s="4">
        <v>2078</v>
      </c>
      <c r="W94" s="14" t="s">
        <v>1610</v>
      </c>
      <c r="X94" s="5">
        <v>44812</v>
      </c>
    </row>
    <row r="95" spans="1:24" x14ac:dyDescent="0.25">
      <c r="A95" s="6" t="s">
        <v>615</v>
      </c>
      <c r="B95" s="7" t="s">
        <v>616</v>
      </c>
      <c r="C95" s="7" t="s">
        <v>617</v>
      </c>
      <c r="D95" s="7" t="s">
        <v>618</v>
      </c>
      <c r="E95" s="7" t="s">
        <v>27</v>
      </c>
      <c r="F95" s="7" t="s">
        <v>619</v>
      </c>
      <c r="G95" s="7" t="s">
        <v>545</v>
      </c>
      <c r="H95" s="8" t="s">
        <v>620</v>
      </c>
      <c r="I95" s="8" t="s">
        <v>31</v>
      </c>
      <c r="J95" s="8" t="s">
        <v>621</v>
      </c>
      <c r="K95" s="8" t="s">
        <v>622</v>
      </c>
      <c r="L95" s="7" t="s">
        <v>301</v>
      </c>
      <c r="M95" s="7" t="s">
        <v>539</v>
      </c>
      <c r="N95" s="7" t="s">
        <v>303</v>
      </c>
      <c r="O95" s="10">
        <v>12002832</v>
      </c>
      <c r="P95" s="4">
        <f>VLOOKUP(O95,'[1]ADHOCVehicleWiseMovement-Aug''22'!$P$3:$T$483,5,0)</f>
        <v>2797</v>
      </c>
      <c r="Q95" s="4">
        <f>VLOOKUP(O95,'[1]ADHOCVehicleWiseMovement-Aug''22'!$P$3:$U$483,6,0)</f>
        <v>0</v>
      </c>
      <c r="R95" s="4" t="s">
        <v>31</v>
      </c>
      <c r="S95" s="4" t="s">
        <v>31</v>
      </c>
      <c r="T95" s="8" t="s">
        <v>31</v>
      </c>
      <c r="U95" s="8" t="s">
        <v>31</v>
      </c>
      <c r="V95" s="4">
        <v>2797</v>
      </c>
      <c r="W95" s="14" t="s">
        <v>1610</v>
      </c>
      <c r="X95" s="5">
        <v>44812</v>
      </c>
    </row>
    <row r="96" spans="1:24" x14ac:dyDescent="0.25">
      <c r="A96" s="2" t="s">
        <v>623</v>
      </c>
      <c r="B96" s="3" t="s">
        <v>624</v>
      </c>
      <c r="C96" s="3" t="s">
        <v>625</v>
      </c>
      <c r="D96" s="3" t="s">
        <v>626</v>
      </c>
      <c r="E96" s="3" t="s">
        <v>27</v>
      </c>
      <c r="F96" s="3" t="s">
        <v>627</v>
      </c>
      <c r="G96" s="3" t="s">
        <v>545</v>
      </c>
      <c r="H96" s="4" t="s">
        <v>628</v>
      </c>
      <c r="I96" s="4" t="s">
        <v>31</v>
      </c>
      <c r="J96" s="4" t="s">
        <v>629</v>
      </c>
      <c r="K96" s="4" t="s">
        <v>630</v>
      </c>
      <c r="L96" s="3" t="s">
        <v>397</v>
      </c>
      <c r="M96" s="3" t="s">
        <v>411</v>
      </c>
      <c r="N96" s="3" t="s">
        <v>399</v>
      </c>
      <c r="O96" s="10">
        <v>12002838</v>
      </c>
      <c r="P96" s="4">
        <f>VLOOKUP(O96,'[1]ADHOCVehicleWiseMovement-Aug''22'!$P$3:$T$483,5,0)</f>
        <v>5432</v>
      </c>
      <c r="Q96" s="4">
        <f>VLOOKUP(O96,'[1]ADHOCVehicleWiseMovement-Aug''22'!$P$3:$U$483,6,0)</f>
        <v>0</v>
      </c>
      <c r="R96" s="4" t="s">
        <v>31</v>
      </c>
      <c r="S96" s="4" t="s">
        <v>31</v>
      </c>
      <c r="T96" s="4" t="s">
        <v>31</v>
      </c>
      <c r="U96" s="4" t="s">
        <v>31</v>
      </c>
      <c r="V96" s="13">
        <v>5432</v>
      </c>
      <c r="W96" s="14" t="s">
        <v>1609</v>
      </c>
      <c r="X96" s="5">
        <v>44812</v>
      </c>
    </row>
    <row r="97" spans="1:24" x14ac:dyDescent="0.25">
      <c r="A97" s="6" t="s">
        <v>631</v>
      </c>
      <c r="B97" s="7" t="s">
        <v>632</v>
      </c>
      <c r="C97" s="7" t="s">
        <v>633</v>
      </c>
      <c r="D97" s="7" t="s">
        <v>634</v>
      </c>
      <c r="E97" s="7" t="s">
        <v>27</v>
      </c>
      <c r="F97" s="7" t="s">
        <v>635</v>
      </c>
      <c r="G97" s="7" t="s">
        <v>133</v>
      </c>
      <c r="H97" s="8" t="s">
        <v>636</v>
      </c>
      <c r="I97" s="8" t="s">
        <v>31</v>
      </c>
      <c r="J97" s="8" t="s">
        <v>637</v>
      </c>
      <c r="K97" s="8" t="s">
        <v>638</v>
      </c>
      <c r="L97" s="7" t="s">
        <v>639</v>
      </c>
      <c r="M97" s="7" t="s">
        <v>458</v>
      </c>
      <c r="N97" s="7" t="s">
        <v>459</v>
      </c>
      <c r="O97" s="10">
        <v>12002887</v>
      </c>
      <c r="P97" s="4">
        <f>VLOOKUP(O97,'[1]ADHOCVehicleWiseMovement-Aug''22'!$P$3:$T$483,5,0)</f>
        <v>4900</v>
      </c>
      <c r="Q97" s="4">
        <f>VLOOKUP(O97,'[1]ADHOCVehicleWiseMovement-Aug''22'!$P$3:$U$483,6,0)</f>
        <v>0</v>
      </c>
      <c r="R97" s="4" t="s">
        <v>31</v>
      </c>
      <c r="S97" s="4" t="s">
        <v>31</v>
      </c>
      <c r="T97" s="8" t="s">
        <v>31</v>
      </c>
      <c r="U97" s="8" t="s">
        <v>31</v>
      </c>
      <c r="V97" s="13">
        <v>4900</v>
      </c>
      <c r="W97" s="14" t="s">
        <v>1609</v>
      </c>
      <c r="X97" s="5">
        <v>44812</v>
      </c>
    </row>
    <row r="98" spans="1:24" x14ac:dyDescent="0.25">
      <c r="A98" s="2" t="s">
        <v>640</v>
      </c>
      <c r="B98" s="3" t="s">
        <v>641</v>
      </c>
      <c r="C98" s="3" t="s">
        <v>642</v>
      </c>
      <c r="D98" s="3" t="s">
        <v>576</v>
      </c>
      <c r="E98" s="3" t="s">
        <v>27</v>
      </c>
      <c r="F98" s="3" t="s">
        <v>643</v>
      </c>
      <c r="G98" s="3" t="s">
        <v>545</v>
      </c>
      <c r="H98" s="4" t="s">
        <v>644</v>
      </c>
      <c r="I98" s="4" t="s">
        <v>31</v>
      </c>
      <c r="J98" s="4" t="s">
        <v>645</v>
      </c>
      <c r="K98" s="4" t="s">
        <v>646</v>
      </c>
      <c r="L98" s="3" t="s">
        <v>647</v>
      </c>
      <c r="M98" s="3" t="s">
        <v>648</v>
      </c>
      <c r="N98" s="3" t="s">
        <v>415</v>
      </c>
      <c r="O98" s="10">
        <v>12002891</v>
      </c>
      <c r="P98" s="4">
        <f>VLOOKUP(O98,'[1]ADHOCVehicleWiseMovement-Aug''22'!$P$3:$T$483,5,0)</f>
        <v>4333</v>
      </c>
      <c r="Q98" s="4">
        <f>VLOOKUP(O98,'[1]ADHOCVehicleWiseMovement-Aug''22'!$P$3:$U$483,6,0)</f>
        <v>0</v>
      </c>
      <c r="R98" s="4" t="s">
        <v>31</v>
      </c>
      <c r="S98" s="4" t="s">
        <v>31</v>
      </c>
      <c r="T98" s="4" t="s">
        <v>31</v>
      </c>
      <c r="U98" s="4" t="s">
        <v>31</v>
      </c>
      <c r="V98" s="13">
        <v>4333</v>
      </c>
      <c r="W98" s="14" t="s">
        <v>1609</v>
      </c>
      <c r="X98" s="5">
        <v>44812</v>
      </c>
    </row>
    <row r="99" spans="1:24" x14ac:dyDescent="0.25">
      <c r="A99" s="6" t="s">
        <v>649</v>
      </c>
      <c r="B99" s="7" t="s">
        <v>650</v>
      </c>
      <c r="C99" s="7" t="s">
        <v>651</v>
      </c>
      <c r="D99" s="7" t="s">
        <v>626</v>
      </c>
      <c r="E99" s="7" t="s">
        <v>27</v>
      </c>
      <c r="F99" s="7" t="s">
        <v>652</v>
      </c>
      <c r="G99" s="7" t="s">
        <v>545</v>
      </c>
      <c r="H99" s="8" t="s">
        <v>653</v>
      </c>
      <c r="I99" s="8" t="s">
        <v>63</v>
      </c>
      <c r="J99" s="8" t="s">
        <v>654</v>
      </c>
      <c r="K99" s="8" t="s">
        <v>655</v>
      </c>
      <c r="L99" s="7" t="s">
        <v>301</v>
      </c>
      <c r="M99" s="7" t="s">
        <v>302</v>
      </c>
      <c r="N99" s="7" t="s">
        <v>303</v>
      </c>
      <c r="O99" s="10">
        <v>12002809</v>
      </c>
      <c r="P99" s="4">
        <f>VLOOKUP(O99,'[1]ADHOCVehicleWiseMovement-Aug''22'!$P$3:$T$483,5,0)</f>
        <v>2988</v>
      </c>
      <c r="Q99" s="4">
        <f>VLOOKUP(O99,'[1]ADHOCVehicleWiseMovement-Aug''22'!$P$3:$U$483,6,0)</f>
        <v>150</v>
      </c>
      <c r="R99" s="4" t="s">
        <v>31</v>
      </c>
      <c r="S99" s="4" t="s">
        <v>31</v>
      </c>
      <c r="T99" s="8" t="s">
        <v>31</v>
      </c>
      <c r="U99" s="8" t="s">
        <v>31</v>
      </c>
      <c r="V99" s="13">
        <v>3138</v>
      </c>
      <c r="W99" s="14" t="s">
        <v>1609</v>
      </c>
      <c r="X99" s="5">
        <v>44812</v>
      </c>
    </row>
    <row r="100" spans="1:24" x14ac:dyDescent="0.25">
      <c r="A100" s="2" t="s">
        <v>656</v>
      </c>
      <c r="B100" s="3" t="s">
        <v>657</v>
      </c>
      <c r="C100" s="3" t="s">
        <v>658</v>
      </c>
      <c r="D100" s="3" t="s">
        <v>576</v>
      </c>
      <c r="E100" s="3" t="s">
        <v>27</v>
      </c>
      <c r="F100" s="3" t="s">
        <v>659</v>
      </c>
      <c r="G100" s="3" t="s">
        <v>133</v>
      </c>
      <c r="H100" s="4" t="s">
        <v>660</v>
      </c>
      <c r="I100" s="4" t="s">
        <v>31</v>
      </c>
      <c r="J100" s="4" t="s">
        <v>661</v>
      </c>
      <c r="K100" s="4" t="s">
        <v>662</v>
      </c>
      <c r="L100" s="3" t="s">
        <v>137</v>
      </c>
      <c r="M100" s="3" t="s">
        <v>138</v>
      </c>
      <c r="N100" s="3" t="s">
        <v>139</v>
      </c>
      <c r="O100" s="10">
        <v>69000288</v>
      </c>
      <c r="P100" s="4">
        <f>VLOOKUP(O100,'[1]ADHOCVehicleWiseMovement-Aug''22'!$P$3:$T$483,5,0)</f>
        <v>16074</v>
      </c>
      <c r="Q100" s="4">
        <f>VLOOKUP(O100,'[1]ADHOCVehicleWiseMovement-Aug''22'!$P$3:$U$483,6,0)</f>
        <v>0</v>
      </c>
      <c r="R100" s="4" t="s">
        <v>31</v>
      </c>
      <c r="S100" s="4" t="s">
        <v>31</v>
      </c>
      <c r="T100" s="4" t="s">
        <v>31</v>
      </c>
      <c r="U100" s="4" t="s">
        <v>31</v>
      </c>
      <c r="V100" s="13">
        <v>16074</v>
      </c>
      <c r="W100" s="14" t="s">
        <v>1609</v>
      </c>
      <c r="X100" s="5">
        <v>44812</v>
      </c>
    </row>
    <row r="101" spans="1:24" x14ac:dyDescent="0.25">
      <c r="A101" s="6" t="s">
        <v>663</v>
      </c>
      <c r="B101" s="7" t="s">
        <v>664</v>
      </c>
      <c r="C101" s="7" t="s">
        <v>665</v>
      </c>
      <c r="D101" s="7" t="s">
        <v>597</v>
      </c>
      <c r="E101" s="7" t="s">
        <v>27</v>
      </c>
      <c r="F101" s="7" t="s">
        <v>598</v>
      </c>
      <c r="G101" s="7" t="s">
        <v>72</v>
      </c>
      <c r="H101" s="8" t="s">
        <v>666</v>
      </c>
      <c r="I101" s="8" t="s">
        <v>31</v>
      </c>
      <c r="J101" s="8" t="s">
        <v>667</v>
      </c>
      <c r="K101" s="8" t="s">
        <v>668</v>
      </c>
      <c r="L101" s="7" t="s">
        <v>669</v>
      </c>
      <c r="M101" s="7" t="s">
        <v>670</v>
      </c>
      <c r="N101" s="7" t="s">
        <v>671</v>
      </c>
      <c r="O101" s="10">
        <v>12002890</v>
      </c>
      <c r="P101" s="4">
        <f>VLOOKUP(O101,'[1]ADHOCVehicleWiseMovement-Aug''22'!$P$3:$T$483,5,0)</f>
        <v>11317</v>
      </c>
      <c r="Q101" s="4">
        <f>VLOOKUP(O101,'[1]ADHOCVehicleWiseMovement-Aug''22'!$P$3:$U$483,6,0)</f>
        <v>0</v>
      </c>
      <c r="R101" s="4" t="s">
        <v>31</v>
      </c>
      <c r="S101" s="4" t="s">
        <v>31</v>
      </c>
      <c r="T101" s="8" t="s">
        <v>31</v>
      </c>
      <c r="U101" s="8" t="s">
        <v>31</v>
      </c>
      <c r="V101" s="13">
        <v>11317</v>
      </c>
      <c r="W101" s="14" t="s">
        <v>1609</v>
      </c>
      <c r="X101" s="5">
        <v>44812</v>
      </c>
    </row>
    <row r="102" spans="1:24" x14ac:dyDescent="0.25">
      <c r="A102" s="2" t="s">
        <v>672</v>
      </c>
      <c r="B102" s="3" t="s">
        <v>673</v>
      </c>
      <c r="C102" s="3" t="s">
        <v>674</v>
      </c>
      <c r="D102" s="3" t="s">
        <v>675</v>
      </c>
      <c r="E102" s="3" t="s">
        <v>27</v>
      </c>
      <c r="F102" s="3" t="s">
        <v>676</v>
      </c>
      <c r="G102" s="3" t="s">
        <v>72</v>
      </c>
      <c r="H102" s="4" t="s">
        <v>677</v>
      </c>
      <c r="I102" s="4" t="s">
        <v>323</v>
      </c>
      <c r="J102" s="4" t="s">
        <v>678</v>
      </c>
      <c r="K102" s="4" t="s">
        <v>679</v>
      </c>
      <c r="L102" s="3" t="s">
        <v>680</v>
      </c>
      <c r="M102" s="3" t="s">
        <v>681</v>
      </c>
      <c r="N102" s="3" t="s">
        <v>682</v>
      </c>
      <c r="O102" s="10">
        <v>76000015</v>
      </c>
      <c r="P102" s="4">
        <f>VLOOKUP(O102,'[1]ADHOCVehicleWiseMovement-Aug''22'!$P$3:$T$483,5,0)</f>
        <v>5544</v>
      </c>
      <c r="Q102" s="4">
        <f>VLOOKUP(O102,'[1]ADHOCVehicleWiseMovement-Aug''22'!$P$3:$U$483,6,0)</f>
        <v>40</v>
      </c>
      <c r="R102" s="4" t="s">
        <v>31</v>
      </c>
      <c r="S102" s="4" t="s">
        <v>31</v>
      </c>
      <c r="T102" s="4" t="s">
        <v>31</v>
      </c>
      <c r="U102" s="4" t="s">
        <v>31</v>
      </c>
      <c r="V102" s="13">
        <v>5584</v>
      </c>
      <c r="W102" s="14" t="s">
        <v>1609</v>
      </c>
      <c r="X102" s="5">
        <v>44812</v>
      </c>
    </row>
    <row r="103" spans="1:24" x14ac:dyDescent="0.25">
      <c r="A103" s="6" t="s">
        <v>683</v>
      </c>
      <c r="B103" s="7" t="s">
        <v>684</v>
      </c>
      <c r="C103" s="7" t="s">
        <v>685</v>
      </c>
      <c r="D103" s="7" t="s">
        <v>626</v>
      </c>
      <c r="E103" s="7" t="s">
        <v>27</v>
      </c>
      <c r="F103" s="7" t="s">
        <v>686</v>
      </c>
      <c r="G103" s="7" t="s">
        <v>29</v>
      </c>
      <c r="H103" s="8" t="s">
        <v>687</v>
      </c>
      <c r="I103" s="8" t="s">
        <v>63</v>
      </c>
      <c r="J103" s="8" t="s">
        <v>688</v>
      </c>
      <c r="K103" s="8" t="s">
        <v>689</v>
      </c>
      <c r="L103" s="7" t="s">
        <v>227</v>
      </c>
      <c r="M103" s="7" t="s">
        <v>690</v>
      </c>
      <c r="N103" s="7" t="s">
        <v>691</v>
      </c>
      <c r="O103" s="10">
        <v>12002827</v>
      </c>
      <c r="P103" s="4">
        <f>VLOOKUP(O103,'[1]ADHOCVehicleWiseMovement-Aug''22'!$P$3:$T$483,5,0)</f>
        <v>1280</v>
      </c>
      <c r="Q103" s="4">
        <f>VLOOKUP(O103,'[1]ADHOCVehicleWiseMovement-Aug''22'!$P$3:$U$483,6,0)</f>
        <v>150</v>
      </c>
      <c r="R103" s="4" t="s">
        <v>31</v>
      </c>
      <c r="S103" s="4" t="s">
        <v>31</v>
      </c>
      <c r="T103" s="8" t="s">
        <v>31</v>
      </c>
      <c r="U103" s="8" t="s">
        <v>31</v>
      </c>
      <c r="V103" s="13">
        <v>1430</v>
      </c>
      <c r="W103" s="14" t="s">
        <v>1609</v>
      </c>
      <c r="X103" s="5">
        <v>44812</v>
      </c>
    </row>
    <row r="104" spans="1:24" x14ac:dyDescent="0.25">
      <c r="A104" s="2" t="s">
        <v>692</v>
      </c>
      <c r="B104" s="3" t="s">
        <v>693</v>
      </c>
      <c r="C104" s="3" t="s">
        <v>694</v>
      </c>
      <c r="D104" s="3" t="s">
        <v>543</v>
      </c>
      <c r="E104" s="3" t="s">
        <v>27</v>
      </c>
      <c r="F104" s="3" t="s">
        <v>695</v>
      </c>
      <c r="G104" s="3" t="s">
        <v>545</v>
      </c>
      <c r="H104" s="4" t="s">
        <v>696</v>
      </c>
      <c r="I104" s="4" t="s">
        <v>63</v>
      </c>
      <c r="J104" s="4" t="s">
        <v>697</v>
      </c>
      <c r="K104" s="4" t="s">
        <v>698</v>
      </c>
      <c r="L104" s="3" t="s">
        <v>301</v>
      </c>
      <c r="M104" s="3" t="s">
        <v>539</v>
      </c>
      <c r="N104" s="3" t="s">
        <v>303</v>
      </c>
      <c r="O104" s="10">
        <v>12002898</v>
      </c>
      <c r="P104" s="4">
        <f>VLOOKUP(O104,'[1]ADHOCVehicleWiseMovement-Aug''22'!$P$3:$T$483,5,0)</f>
        <v>2560</v>
      </c>
      <c r="Q104" s="4">
        <f>VLOOKUP(O104,'[1]ADHOCVehicleWiseMovement-Aug''22'!$P$3:$U$483,6,0)</f>
        <v>150</v>
      </c>
      <c r="R104" s="4" t="s">
        <v>31</v>
      </c>
      <c r="S104" s="4" t="s">
        <v>31</v>
      </c>
      <c r="T104" s="4" t="s">
        <v>31</v>
      </c>
      <c r="U104" s="4" t="s">
        <v>31</v>
      </c>
      <c r="V104" s="13">
        <v>2710</v>
      </c>
      <c r="W104" s="14" t="s">
        <v>1609</v>
      </c>
      <c r="X104" s="5">
        <v>44812</v>
      </c>
    </row>
    <row r="105" spans="1:24" x14ac:dyDescent="0.25">
      <c r="A105" s="6" t="s">
        <v>699</v>
      </c>
      <c r="B105" s="7" t="s">
        <v>700</v>
      </c>
      <c r="C105" s="7" t="s">
        <v>701</v>
      </c>
      <c r="D105" s="7" t="s">
        <v>576</v>
      </c>
      <c r="E105" s="7" t="s">
        <v>27</v>
      </c>
      <c r="F105" s="7" t="s">
        <v>608</v>
      </c>
      <c r="G105" s="7" t="s">
        <v>545</v>
      </c>
      <c r="H105" s="8" t="s">
        <v>702</v>
      </c>
      <c r="I105" s="8" t="s">
        <v>31</v>
      </c>
      <c r="J105" s="8" t="s">
        <v>703</v>
      </c>
      <c r="K105" s="8" t="s">
        <v>704</v>
      </c>
      <c r="L105" s="7" t="s">
        <v>705</v>
      </c>
      <c r="M105" s="7" t="s">
        <v>332</v>
      </c>
      <c r="N105" s="7" t="s">
        <v>333</v>
      </c>
      <c r="O105" s="10">
        <v>12002904</v>
      </c>
      <c r="P105" s="4">
        <f>VLOOKUP(O105,'[1]ADHOCVehicleWiseMovement-Aug''22'!$P$3:$T$483,5,0)</f>
        <v>1622</v>
      </c>
      <c r="Q105" s="4">
        <f>VLOOKUP(O105,'[1]ADHOCVehicleWiseMovement-Aug''22'!$P$3:$U$483,6,0)</f>
        <v>0</v>
      </c>
      <c r="R105" s="4" t="s">
        <v>31</v>
      </c>
      <c r="S105" s="4" t="s">
        <v>31</v>
      </c>
      <c r="T105" s="8" t="s">
        <v>31</v>
      </c>
      <c r="U105" s="8" t="s">
        <v>31</v>
      </c>
      <c r="V105" s="13">
        <v>1622</v>
      </c>
      <c r="W105" s="14" t="s">
        <v>1609</v>
      </c>
      <c r="X105" s="5">
        <v>44812</v>
      </c>
    </row>
    <row r="106" spans="1:24" x14ac:dyDescent="0.25">
      <c r="A106" s="2" t="s">
        <v>706</v>
      </c>
      <c r="B106" s="3" t="s">
        <v>707</v>
      </c>
      <c r="C106" s="3" t="s">
        <v>708</v>
      </c>
      <c r="D106" s="3" t="s">
        <v>709</v>
      </c>
      <c r="E106" s="3" t="s">
        <v>27</v>
      </c>
      <c r="F106" s="3" t="s">
        <v>710</v>
      </c>
      <c r="G106" s="3" t="s">
        <v>29</v>
      </c>
      <c r="H106" s="4" t="s">
        <v>711</v>
      </c>
      <c r="I106" s="4" t="s">
        <v>83</v>
      </c>
      <c r="J106" s="4" t="s">
        <v>712</v>
      </c>
      <c r="K106" s="4" t="s">
        <v>713</v>
      </c>
      <c r="L106" s="3" t="s">
        <v>227</v>
      </c>
      <c r="M106" s="3" t="s">
        <v>533</v>
      </c>
      <c r="N106" s="3" t="s">
        <v>229</v>
      </c>
      <c r="O106" s="10">
        <v>12002885</v>
      </c>
      <c r="P106" s="4">
        <f>VLOOKUP(O106,'[1]ADHOCVehicleWiseMovement-Aug''22'!$P$3:$T$483,5,0)</f>
        <v>1187</v>
      </c>
      <c r="Q106" s="4">
        <f>VLOOKUP(O106,'[1]ADHOCVehicleWiseMovement-Aug''22'!$P$3:$U$483,6,0)</f>
        <v>90</v>
      </c>
      <c r="R106" s="4" t="s">
        <v>31</v>
      </c>
      <c r="S106" s="4" t="s">
        <v>31</v>
      </c>
      <c r="T106" s="4" t="s">
        <v>31</v>
      </c>
      <c r="U106" s="4" t="s">
        <v>31</v>
      </c>
      <c r="V106" s="13">
        <v>1277</v>
      </c>
      <c r="W106" s="14" t="s">
        <v>1609</v>
      </c>
      <c r="X106" s="5">
        <v>44812</v>
      </c>
    </row>
    <row r="107" spans="1:24" x14ac:dyDescent="0.25">
      <c r="A107" s="6" t="s">
        <v>714</v>
      </c>
      <c r="B107" s="7" t="s">
        <v>715</v>
      </c>
      <c r="C107" s="7" t="s">
        <v>708</v>
      </c>
      <c r="D107" s="7" t="s">
        <v>709</v>
      </c>
      <c r="E107" s="7" t="s">
        <v>27</v>
      </c>
      <c r="F107" s="7" t="s">
        <v>716</v>
      </c>
      <c r="G107" s="7" t="s">
        <v>29</v>
      </c>
      <c r="H107" s="8" t="s">
        <v>717</v>
      </c>
      <c r="I107" s="8" t="s">
        <v>31</v>
      </c>
      <c r="J107" s="8" t="s">
        <v>718</v>
      </c>
      <c r="K107" s="8" t="s">
        <v>719</v>
      </c>
      <c r="L107" s="7" t="s">
        <v>647</v>
      </c>
      <c r="M107" s="7" t="s">
        <v>198</v>
      </c>
      <c r="N107" s="7" t="s">
        <v>199</v>
      </c>
      <c r="O107" s="10">
        <v>12002870</v>
      </c>
      <c r="P107" s="4">
        <f>VLOOKUP(O107,'[1]ADHOCVehicleWiseMovement-Aug''22'!$P$3:$T$483,5,0)</f>
        <v>1443</v>
      </c>
      <c r="Q107" s="4">
        <f>VLOOKUP(O107,'[1]ADHOCVehicleWiseMovement-Aug''22'!$P$3:$U$483,6,0)</f>
        <v>0</v>
      </c>
      <c r="R107" s="4" t="s">
        <v>31</v>
      </c>
      <c r="S107" s="4" t="s">
        <v>31</v>
      </c>
      <c r="T107" s="8" t="s">
        <v>31</v>
      </c>
      <c r="U107" s="8" t="s">
        <v>31</v>
      </c>
      <c r="V107" s="13">
        <v>1443</v>
      </c>
      <c r="W107" s="14" t="s">
        <v>1609</v>
      </c>
      <c r="X107" s="5">
        <v>44812</v>
      </c>
    </row>
    <row r="108" spans="1:24" x14ac:dyDescent="0.25">
      <c r="A108" s="2" t="s">
        <v>720</v>
      </c>
      <c r="B108" s="3" t="s">
        <v>721</v>
      </c>
      <c r="C108" s="3" t="s">
        <v>722</v>
      </c>
      <c r="D108" s="3" t="s">
        <v>626</v>
      </c>
      <c r="E108" s="3" t="s">
        <v>27</v>
      </c>
      <c r="F108" s="3" t="s">
        <v>723</v>
      </c>
      <c r="G108" s="3" t="s">
        <v>29</v>
      </c>
      <c r="H108" s="4" t="s">
        <v>724</v>
      </c>
      <c r="I108" s="4" t="s">
        <v>31</v>
      </c>
      <c r="J108" s="4" t="s">
        <v>725</v>
      </c>
      <c r="K108" s="4" t="s">
        <v>726</v>
      </c>
      <c r="L108" s="3" t="s">
        <v>705</v>
      </c>
      <c r="M108" s="3" t="s">
        <v>332</v>
      </c>
      <c r="N108" s="3" t="s">
        <v>333</v>
      </c>
      <c r="O108" s="10">
        <v>12002869</v>
      </c>
      <c r="P108" s="4">
        <f>VLOOKUP(O108,'[1]ADHOCVehicleWiseMovement-Aug''22'!$P$3:$T$483,5,0)</f>
        <v>1203</v>
      </c>
      <c r="Q108" s="4">
        <f>VLOOKUP(O108,'[1]ADHOCVehicleWiseMovement-Aug''22'!$P$3:$U$483,6,0)</f>
        <v>0</v>
      </c>
      <c r="R108" s="4" t="s">
        <v>31</v>
      </c>
      <c r="S108" s="4" t="s">
        <v>31</v>
      </c>
      <c r="T108" s="4" t="s">
        <v>31</v>
      </c>
      <c r="U108" s="4" t="s">
        <v>31</v>
      </c>
      <c r="V108" s="13">
        <v>1203</v>
      </c>
      <c r="W108" s="14" t="s">
        <v>1609</v>
      </c>
      <c r="X108" s="5">
        <v>44812</v>
      </c>
    </row>
    <row r="109" spans="1:24" x14ac:dyDescent="0.25">
      <c r="A109" s="6" t="s">
        <v>727</v>
      </c>
      <c r="B109" s="7" t="s">
        <v>728</v>
      </c>
      <c r="C109" s="7" t="s">
        <v>729</v>
      </c>
      <c r="D109" s="7" t="s">
        <v>422</v>
      </c>
      <c r="E109" s="7" t="s">
        <v>27</v>
      </c>
      <c r="F109" s="7" t="s">
        <v>423</v>
      </c>
      <c r="G109" s="7" t="s">
        <v>43</v>
      </c>
      <c r="H109" s="8" t="s">
        <v>194</v>
      </c>
      <c r="I109" s="8" t="s">
        <v>31</v>
      </c>
      <c r="J109" s="8" t="s">
        <v>359</v>
      </c>
      <c r="K109" s="8" t="s">
        <v>360</v>
      </c>
      <c r="L109" s="7" t="s">
        <v>647</v>
      </c>
      <c r="M109" s="7" t="s">
        <v>648</v>
      </c>
      <c r="N109" s="7" t="s">
        <v>415</v>
      </c>
      <c r="O109" s="10">
        <v>12002907</v>
      </c>
      <c r="P109" s="4">
        <f>VLOOKUP(O109,'[1]ADHOCVehicleWiseMovement-Aug''22'!$P$3:$T$483,5,0)</f>
        <v>1532</v>
      </c>
      <c r="Q109" s="4">
        <f>VLOOKUP(O109,'[1]ADHOCVehicleWiseMovement-Aug''22'!$P$3:$U$483,6,0)</f>
        <v>0</v>
      </c>
      <c r="R109" s="4" t="s">
        <v>31</v>
      </c>
      <c r="S109" s="4" t="s">
        <v>31</v>
      </c>
      <c r="T109" s="8" t="s">
        <v>31</v>
      </c>
      <c r="U109" s="8" t="s">
        <v>31</v>
      </c>
      <c r="V109" s="13">
        <v>1532</v>
      </c>
      <c r="W109" s="14" t="s">
        <v>1609</v>
      </c>
      <c r="X109" s="5">
        <v>44812</v>
      </c>
    </row>
    <row r="110" spans="1:24" x14ac:dyDescent="0.25">
      <c r="A110" s="2" t="s">
        <v>730</v>
      </c>
      <c r="B110" s="3" t="s">
        <v>731</v>
      </c>
      <c r="C110" s="3" t="s">
        <v>732</v>
      </c>
      <c r="D110" s="3" t="s">
        <v>543</v>
      </c>
      <c r="E110" s="3" t="s">
        <v>27</v>
      </c>
      <c r="F110" s="3" t="s">
        <v>733</v>
      </c>
      <c r="G110" s="3" t="s">
        <v>29</v>
      </c>
      <c r="H110" s="4" t="s">
        <v>734</v>
      </c>
      <c r="I110" s="4" t="s">
        <v>31</v>
      </c>
      <c r="J110" s="4" t="s">
        <v>735</v>
      </c>
      <c r="K110" s="4" t="s">
        <v>736</v>
      </c>
      <c r="L110" s="3" t="s">
        <v>301</v>
      </c>
      <c r="M110" s="3" t="s">
        <v>539</v>
      </c>
      <c r="N110" s="3" t="s">
        <v>303</v>
      </c>
      <c r="O110" s="10">
        <v>12002877</v>
      </c>
      <c r="P110" s="4">
        <f>VLOOKUP(O110,'[1]ADHOCVehicleWiseMovement-Aug''22'!$P$3:$T$483,5,0)</f>
        <v>1408</v>
      </c>
      <c r="Q110" s="4">
        <f>VLOOKUP(O110,'[1]ADHOCVehicleWiseMovement-Aug''22'!$P$3:$U$483,6,0)</f>
        <v>0</v>
      </c>
      <c r="R110" s="4" t="s">
        <v>31</v>
      </c>
      <c r="S110" s="4" t="s">
        <v>31</v>
      </c>
      <c r="T110" s="4" t="s">
        <v>31</v>
      </c>
      <c r="U110" s="4" t="s">
        <v>31</v>
      </c>
      <c r="V110" s="13">
        <v>1408</v>
      </c>
      <c r="W110" s="14" t="s">
        <v>1609</v>
      </c>
      <c r="X110" s="5">
        <v>44812</v>
      </c>
    </row>
    <row r="111" spans="1:24" x14ac:dyDescent="0.25">
      <c r="A111" s="6" t="s">
        <v>737</v>
      </c>
      <c r="B111" s="7" t="s">
        <v>738</v>
      </c>
      <c r="C111" s="7" t="s">
        <v>739</v>
      </c>
      <c r="D111" s="7" t="s">
        <v>543</v>
      </c>
      <c r="E111" s="7" t="s">
        <v>27</v>
      </c>
      <c r="F111" s="7" t="s">
        <v>695</v>
      </c>
      <c r="G111" s="7" t="s">
        <v>545</v>
      </c>
      <c r="H111" s="8" t="s">
        <v>546</v>
      </c>
      <c r="I111" s="8" t="s">
        <v>31</v>
      </c>
      <c r="J111" s="8" t="s">
        <v>547</v>
      </c>
      <c r="K111" s="8" t="s">
        <v>548</v>
      </c>
      <c r="L111" s="7" t="s">
        <v>647</v>
      </c>
      <c r="M111" s="7" t="s">
        <v>648</v>
      </c>
      <c r="N111" s="7" t="s">
        <v>415</v>
      </c>
      <c r="O111" s="10">
        <v>12002899</v>
      </c>
      <c r="P111" s="4">
        <f>VLOOKUP(O111,'[1]ADHOCVehicleWiseMovement-Aug''22'!$P$3:$T$483,5,0)</f>
        <v>2720</v>
      </c>
      <c r="Q111" s="4">
        <f>VLOOKUP(O111,'[1]ADHOCVehicleWiseMovement-Aug''22'!$P$3:$U$483,6,0)</f>
        <v>0</v>
      </c>
      <c r="R111" s="4" t="s">
        <v>31</v>
      </c>
      <c r="S111" s="4" t="s">
        <v>31</v>
      </c>
      <c r="T111" s="8" t="s">
        <v>31</v>
      </c>
      <c r="U111" s="8" t="s">
        <v>31</v>
      </c>
      <c r="V111" s="13">
        <v>2720</v>
      </c>
      <c r="W111" s="14" t="s">
        <v>1609</v>
      </c>
      <c r="X111" s="5">
        <v>44812</v>
      </c>
    </row>
    <row r="112" spans="1:24" x14ac:dyDescent="0.25">
      <c r="A112" s="2" t="s">
        <v>740</v>
      </c>
      <c r="B112" s="3" t="s">
        <v>741</v>
      </c>
      <c r="C112" s="3" t="s">
        <v>708</v>
      </c>
      <c r="D112" s="3" t="s">
        <v>709</v>
      </c>
      <c r="E112" s="3" t="s">
        <v>27</v>
      </c>
      <c r="F112" s="3" t="s">
        <v>716</v>
      </c>
      <c r="G112" s="3" t="s">
        <v>545</v>
      </c>
      <c r="H112" s="4" t="s">
        <v>742</v>
      </c>
      <c r="I112" s="4" t="s">
        <v>31</v>
      </c>
      <c r="J112" s="4" t="s">
        <v>743</v>
      </c>
      <c r="K112" s="4" t="s">
        <v>744</v>
      </c>
      <c r="L112" s="3" t="s">
        <v>745</v>
      </c>
      <c r="M112" s="3" t="s">
        <v>746</v>
      </c>
      <c r="N112" s="3" t="s">
        <v>747</v>
      </c>
      <c r="O112" s="10">
        <v>12002871</v>
      </c>
      <c r="P112" s="4">
        <f>VLOOKUP(O112,'[1]ADHOCVehicleWiseMovement-Aug''22'!$P$3:$T$483,5,0)</f>
        <v>5451</v>
      </c>
      <c r="Q112" s="4">
        <f>VLOOKUP(O112,'[1]ADHOCVehicleWiseMovement-Aug''22'!$P$3:$U$483,6,0)</f>
        <v>0</v>
      </c>
      <c r="R112" s="4" t="s">
        <v>31</v>
      </c>
      <c r="S112" s="4" t="s">
        <v>31</v>
      </c>
      <c r="T112" s="4" t="s">
        <v>31</v>
      </c>
      <c r="U112" s="4" t="s">
        <v>31</v>
      </c>
      <c r="V112" s="13">
        <v>5451</v>
      </c>
      <c r="W112" s="14" t="s">
        <v>1609</v>
      </c>
      <c r="X112" s="5">
        <v>44812</v>
      </c>
    </row>
    <row r="113" spans="1:24" x14ac:dyDescent="0.25">
      <c r="A113" s="6" t="s">
        <v>748</v>
      </c>
      <c r="B113" s="7" t="s">
        <v>749</v>
      </c>
      <c r="C113" s="7" t="s">
        <v>708</v>
      </c>
      <c r="D113" s="7" t="s">
        <v>709</v>
      </c>
      <c r="E113" s="7" t="s">
        <v>27</v>
      </c>
      <c r="F113" s="7" t="s">
        <v>710</v>
      </c>
      <c r="G113" s="7" t="s">
        <v>545</v>
      </c>
      <c r="H113" s="8" t="s">
        <v>750</v>
      </c>
      <c r="I113" s="8" t="s">
        <v>31</v>
      </c>
      <c r="J113" s="8" t="s">
        <v>751</v>
      </c>
      <c r="K113" s="8" t="s">
        <v>752</v>
      </c>
      <c r="L113" s="7" t="s">
        <v>283</v>
      </c>
      <c r="M113" s="7" t="s">
        <v>753</v>
      </c>
      <c r="N113" s="7" t="s">
        <v>285</v>
      </c>
      <c r="O113" s="10">
        <v>12002886</v>
      </c>
      <c r="P113" s="4">
        <f>VLOOKUP(O113,'[1]ADHOCVehicleWiseMovement-Aug''22'!$P$3:$T$483,5,0)</f>
        <v>3706</v>
      </c>
      <c r="Q113" s="4">
        <f>VLOOKUP(O113,'[1]ADHOCVehicleWiseMovement-Aug''22'!$P$3:$U$483,6,0)</f>
        <v>0</v>
      </c>
      <c r="R113" s="4" t="s">
        <v>31</v>
      </c>
      <c r="S113" s="4" t="s">
        <v>31</v>
      </c>
      <c r="T113" s="8" t="s">
        <v>31</v>
      </c>
      <c r="U113" s="8" t="s">
        <v>31</v>
      </c>
      <c r="V113" s="13">
        <v>3706</v>
      </c>
      <c r="W113" s="14" t="s">
        <v>1609</v>
      </c>
      <c r="X113" s="5">
        <v>44812</v>
      </c>
    </row>
    <row r="114" spans="1:24" x14ac:dyDescent="0.25">
      <c r="A114" s="2" t="s">
        <v>754</v>
      </c>
      <c r="B114" s="3" t="s">
        <v>755</v>
      </c>
      <c r="C114" s="3" t="s">
        <v>756</v>
      </c>
      <c r="D114" s="3" t="s">
        <v>626</v>
      </c>
      <c r="E114" s="3" t="s">
        <v>27</v>
      </c>
      <c r="F114" s="3" t="s">
        <v>652</v>
      </c>
      <c r="G114" s="3" t="s">
        <v>545</v>
      </c>
      <c r="H114" s="4" t="s">
        <v>554</v>
      </c>
      <c r="I114" s="4" t="s">
        <v>31</v>
      </c>
      <c r="J114" s="4" t="s">
        <v>555</v>
      </c>
      <c r="K114" s="4" t="s">
        <v>556</v>
      </c>
      <c r="L114" s="3" t="s">
        <v>301</v>
      </c>
      <c r="M114" s="3" t="s">
        <v>539</v>
      </c>
      <c r="N114" s="3" t="s">
        <v>303</v>
      </c>
      <c r="O114" s="10">
        <v>12002840</v>
      </c>
      <c r="P114" s="4">
        <f>VLOOKUP(O114,'[1]ADHOCVehicleWiseMovement-Aug''22'!$P$3:$T$483,5,0)</f>
        <v>2716</v>
      </c>
      <c r="Q114" s="4">
        <f>VLOOKUP(O114,'[1]ADHOCVehicleWiseMovement-Aug''22'!$P$3:$U$483,6,0)</f>
        <v>0</v>
      </c>
      <c r="R114" s="4" t="s">
        <v>31</v>
      </c>
      <c r="S114" s="4" t="s">
        <v>31</v>
      </c>
      <c r="T114" s="4" t="s">
        <v>31</v>
      </c>
      <c r="U114" s="4" t="s">
        <v>31</v>
      </c>
      <c r="V114" s="13">
        <v>2716</v>
      </c>
      <c r="W114" s="14" t="s">
        <v>1609</v>
      </c>
      <c r="X114" s="5">
        <v>44812</v>
      </c>
    </row>
    <row r="115" spans="1:24" x14ac:dyDescent="0.25">
      <c r="A115" s="6" t="s">
        <v>757</v>
      </c>
      <c r="B115" s="7" t="s">
        <v>758</v>
      </c>
      <c r="C115" s="7" t="s">
        <v>759</v>
      </c>
      <c r="D115" s="7" t="s">
        <v>626</v>
      </c>
      <c r="E115" s="7" t="s">
        <v>27</v>
      </c>
      <c r="F115" s="7" t="s">
        <v>686</v>
      </c>
      <c r="G115" s="7" t="s">
        <v>72</v>
      </c>
      <c r="H115" s="8" t="s">
        <v>760</v>
      </c>
      <c r="I115" s="8" t="s">
        <v>761</v>
      </c>
      <c r="J115" s="8" t="s">
        <v>762</v>
      </c>
      <c r="K115" s="8" t="s">
        <v>763</v>
      </c>
      <c r="L115" s="7" t="s">
        <v>227</v>
      </c>
      <c r="M115" s="7" t="s">
        <v>517</v>
      </c>
      <c r="N115" s="7" t="s">
        <v>764</v>
      </c>
      <c r="O115" s="10">
        <v>12002828</v>
      </c>
      <c r="P115" s="4">
        <f>VLOOKUP(O115,'[1]ADHOCVehicleWiseMovement-Aug''22'!$P$3:$T$483,5,0)</f>
        <v>7415</v>
      </c>
      <c r="Q115" s="4">
        <f>VLOOKUP(O115,'[1]ADHOCVehicleWiseMovement-Aug''22'!$P$3:$U$483,6,0)</f>
        <v>365</v>
      </c>
      <c r="R115" s="4" t="s">
        <v>31</v>
      </c>
      <c r="S115" s="4" t="s">
        <v>31</v>
      </c>
      <c r="T115" s="8" t="s">
        <v>31</v>
      </c>
      <c r="U115" s="8" t="s">
        <v>31</v>
      </c>
      <c r="V115" s="13">
        <v>7780</v>
      </c>
      <c r="W115" s="14" t="s">
        <v>1609</v>
      </c>
      <c r="X115" s="5">
        <v>44812</v>
      </c>
    </row>
    <row r="116" spans="1:24" x14ac:dyDescent="0.25">
      <c r="A116" s="2" t="s">
        <v>765</v>
      </c>
      <c r="B116" s="3" t="s">
        <v>766</v>
      </c>
      <c r="C116" s="3" t="s">
        <v>767</v>
      </c>
      <c r="D116" s="3" t="s">
        <v>768</v>
      </c>
      <c r="E116" s="3" t="s">
        <v>27</v>
      </c>
      <c r="F116" s="3" t="s">
        <v>769</v>
      </c>
      <c r="G116" s="3" t="s">
        <v>545</v>
      </c>
      <c r="H116" s="4" t="s">
        <v>770</v>
      </c>
      <c r="I116" s="4" t="s">
        <v>31</v>
      </c>
      <c r="J116" s="4" t="s">
        <v>771</v>
      </c>
      <c r="K116" s="4" t="s">
        <v>772</v>
      </c>
      <c r="L116" s="3" t="s">
        <v>773</v>
      </c>
      <c r="M116" s="3" t="s">
        <v>774</v>
      </c>
      <c r="N116" s="3" t="s">
        <v>775</v>
      </c>
      <c r="O116" s="10">
        <v>12002764</v>
      </c>
      <c r="P116" s="4">
        <f>VLOOKUP(O116,'[1]ADHOCVehicleWiseMovement-Aug''22'!$P$3:$T$483,5,0)</f>
        <v>5906</v>
      </c>
      <c r="Q116" s="4">
        <f>VLOOKUP(O116,'[1]ADHOCVehicleWiseMovement-Aug''22'!$P$3:$U$483,6,0)</f>
        <v>0</v>
      </c>
      <c r="R116" s="4" t="s">
        <v>31</v>
      </c>
      <c r="S116" s="4" t="s">
        <v>31</v>
      </c>
      <c r="T116" s="4" t="s">
        <v>31</v>
      </c>
      <c r="U116" s="4" t="s">
        <v>31</v>
      </c>
      <c r="V116" s="13">
        <v>5906</v>
      </c>
      <c r="W116" s="14" t="s">
        <v>1609</v>
      </c>
      <c r="X116" s="5">
        <v>44812</v>
      </c>
    </row>
    <row r="117" spans="1:24" x14ac:dyDescent="0.25">
      <c r="A117" s="6" t="s">
        <v>776</v>
      </c>
      <c r="B117" s="7" t="s">
        <v>777</v>
      </c>
      <c r="C117" s="7" t="s">
        <v>778</v>
      </c>
      <c r="D117" s="7" t="s">
        <v>779</v>
      </c>
      <c r="E117" s="7" t="s">
        <v>27</v>
      </c>
      <c r="F117" s="7" t="s">
        <v>780</v>
      </c>
      <c r="G117" s="7" t="s">
        <v>545</v>
      </c>
      <c r="H117" s="8" t="s">
        <v>781</v>
      </c>
      <c r="I117" s="8" t="s">
        <v>31</v>
      </c>
      <c r="J117" s="8" t="s">
        <v>782</v>
      </c>
      <c r="K117" s="8" t="s">
        <v>783</v>
      </c>
      <c r="L117" s="7" t="s">
        <v>784</v>
      </c>
      <c r="M117" s="7" t="s">
        <v>785</v>
      </c>
      <c r="N117" s="7" t="s">
        <v>786</v>
      </c>
      <c r="O117" s="10">
        <v>12002776</v>
      </c>
      <c r="P117" s="4">
        <f>VLOOKUP(O117,'[1]ADHOCVehicleWiseMovement-Aug''22'!$P$3:$T$483,5,0)</f>
        <v>4132</v>
      </c>
      <c r="Q117" s="4">
        <f>VLOOKUP(O117,'[1]ADHOCVehicleWiseMovement-Aug''22'!$P$3:$U$483,6,0)</f>
        <v>0</v>
      </c>
      <c r="R117" s="4" t="s">
        <v>31</v>
      </c>
      <c r="S117" s="4" t="s">
        <v>31</v>
      </c>
      <c r="T117" s="8" t="s">
        <v>31</v>
      </c>
      <c r="U117" s="8" t="s">
        <v>31</v>
      </c>
      <c r="V117" s="13">
        <v>4132</v>
      </c>
      <c r="W117" s="14" t="s">
        <v>1609</v>
      </c>
      <c r="X117" s="5">
        <v>44812</v>
      </c>
    </row>
    <row r="118" spans="1:24" x14ac:dyDescent="0.25">
      <c r="A118" s="2" t="s">
        <v>787</v>
      </c>
      <c r="B118" s="3" t="s">
        <v>788</v>
      </c>
      <c r="C118" s="3" t="s">
        <v>789</v>
      </c>
      <c r="D118" s="3" t="s">
        <v>779</v>
      </c>
      <c r="E118" s="3" t="s">
        <v>27</v>
      </c>
      <c r="F118" s="3" t="s">
        <v>790</v>
      </c>
      <c r="G118" s="3" t="s">
        <v>545</v>
      </c>
      <c r="H118" s="4" t="s">
        <v>791</v>
      </c>
      <c r="I118" s="4" t="s">
        <v>31</v>
      </c>
      <c r="J118" s="4" t="s">
        <v>792</v>
      </c>
      <c r="K118" s="4" t="s">
        <v>793</v>
      </c>
      <c r="L118" s="3" t="s">
        <v>794</v>
      </c>
      <c r="M118" s="3" t="s">
        <v>795</v>
      </c>
      <c r="N118" s="3" t="s">
        <v>796</v>
      </c>
      <c r="O118" s="10">
        <v>12002775</v>
      </c>
      <c r="P118" s="4">
        <f>VLOOKUP(O118,'[1]ADHOCVehicleWiseMovement-Aug''22'!$P$3:$T$483,5,0)</f>
        <v>6142</v>
      </c>
      <c r="Q118" s="4">
        <f>VLOOKUP(O118,'[1]ADHOCVehicleWiseMovement-Aug''22'!$P$3:$U$483,6,0)</f>
        <v>0</v>
      </c>
      <c r="R118" s="4" t="s">
        <v>31</v>
      </c>
      <c r="S118" s="4" t="s">
        <v>31</v>
      </c>
      <c r="T118" s="4" t="s">
        <v>31</v>
      </c>
      <c r="U118" s="4" t="s">
        <v>31</v>
      </c>
      <c r="V118" s="13">
        <v>6142</v>
      </c>
      <c r="W118" s="14" t="s">
        <v>1609</v>
      </c>
      <c r="X118" s="5">
        <v>44812</v>
      </c>
    </row>
    <row r="119" spans="1:24" x14ac:dyDescent="0.25">
      <c r="A119" s="6" t="s">
        <v>797</v>
      </c>
      <c r="B119" s="7" t="s">
        <v>798</v>
      </c>
      <c r="C119" s="7" t="s">
        <v>799</v>
      </c>
      <c r="D119" s="7" t="s">
        <v>779</v>
      </c>
      <c r="E119" s="7" t="s">
        <v>27</v>
      </c>
      <c r="F119" s="7" t="s">
        <v>800</v>
      </c>
      <c r="G119" s="7" t="s">
        <v>545</v>
      </c>
      <c r="H119" s="8" t="s">
        <v>801</v>
      </c>
      <c r="I119" s="8" t="s">
        <v>31</v>
      </c>
      <c r="J119" s="8" t="s">
        <v>802</v>
      </c>
      <c r="K119" s="8" t="s">
        <v>803</v>
      </c>
      <c r="L119" s="7" t="s">
        <v>804</v>
      </c>
      <c r="M119" s="7" t="s">
        <v>805</v>
      </c>
      <c r="N119" s="7" t="s">
        <v>806</v>
      </c>
      <c r="O119" s="10">
        <v>12002777</v>
      </c>
      <c r="P119" s="4">
        <f>VLOOKUP(O119,'[1]ADHOCVehicleWiseMovement-Aug''22'!$P$3:$T$483,5,0)</f>
        <v>6192</v>
      </c>
      <c r="Q119" s="4">
        <f>VLOOKUP(O119,'[1]ADHOCVehicleWiseMovement-Aug''22'!$P$3:$U$483,6,0)</f>
        <v>0</v>
      </c>
      <c r="R119" s="4" t="s">
        <v>31</v>
      </c>
      <c r="S119" s="4" t="s">
        <v>31</v>
      </c>
      <c r="T119" s="8" t="s">
        <v>31</v>
      </c>
      <c r="U119" s="8" t="s">
        <v>31</v>
      </c>
      <c r="V119" s="13">
        <v>6192</v>
      </c>
      <c r="W119" s="14" t="s">
        <v>1609</v>
      </c>
      <c r="X119" s="5">
        <v>44812</v>
      </c>
    </row>
    <row r="120" spans="1:24" x14ac:dyDescent="0.25">
      <c r="A120" s="2" t="s">
        <v>807</v>
      </c>
      <c r="B120" s="3" t="s">
        <v>808</v>
      </c>
      <c r="C120" s="3" t="s">
        <v>809</v>
      </c>
      <c r="D120" s="3" t="s">
        <v>576</v>
      </c>
      <c r="E120" s="3" t="s">
        <v>27</v>
      </c>
      <c r="F120" s="3" t="s">
        <v>643</v>
      </c>
      <c r="G120" s="3" t="s">
        <v>29</v>
      </c>
      <c r="H120" s="4" t="s">
        <v>810</v>
      </c>
      <c r="I120" s="4" t="s">
        <v>31</v>
      </c>
      <c r="J120" s="4" t="s">
        <v>811</v>
      </c>
      <c r="K120" s="4" t="s">
        <v>812</v>
      </c>
      <c r="L120" s="3" t="s">
        <v>647</v>
      </c>
      <c r="M120" s="3" t="s">
        <v>648</v>
      </c>
      <c r="N120" s="3" t="s">
        <v>415</v>
      </c>
      <c r="O120" s="10">
        <v>12002892</v>
      </c>
      <c r="P120" s="4">
        <f>VLOOKUP(O120,'[1]ADHOCVehicleWiseMovement-Aug''22'!$P$3:$T$483,5,0)</f>
        <v>1706</v>
      </c>
      <c r="Q120" s="4">
        <f>VLOOKUP(O120,'[1]ADHOCVehicleWiseMovement-Aug''22'!$P$3:$U$483,6,0)</f>
        <v>0</v>
      </c>
      <c r="R120" s="4" t="s">
        <v>31</v>
      </c>
      <c r="S120" s="4" t="s">
        <v>31</v>
      </c>
      <c r="T120" s="4" t="s">
        <v>31</v>
      </c>
      <c r="U120" s="4" t="s">
        <v>31</v>
      </c>
      <c r="V120" s="13">
        <v>1706</v>
      </c>
      <c r="W120" s="14" t="s">
        <v>1609</v>
      </c>
      <c r="X120" s="5">
        <v>44812</v>
      </c>
    </row>
    <row r="121" spans="1:24" x14ac:dyDescent="0.25">
      <c r="A121" s="6" t="s">
        <v>813</v>
      </c>
      <c r="B121" s="7" t="s">
        <v>814</v>
      </c>
      <c r="C121" s="7" t="s">
        <v>815</v>
      </c>
      <c r="D121" s="7" t="s">
        <v>816</v>
      </c>
      <c r="E121" s="7" t="s">
        <v>27</v>
      </c>
      <c r="F121" s="7" t="s">
        <v>817</v>
      </c>
      <c r="G121" s="7" t="s">
        <v>545</v>
      </c>
      <c r="H121" s="8" t="s">
        <v>818</v>
      </c>
      <c r="I121" s="8" t="s">
        <v>83</v>
      </c>
      <c r="J121" s="8" t="s">
        <v>819</v>
      </c>
      <c r="K121" s="8" t="s">
        <v>820</v>
      </c>
      <c r="L121" s="7" t="s">
        <v>457</v>
      </c>
      <c r="M121" s="7" t="s">
        <v>821</v>
      </c>
      <c r="N121" s="7" t="s">
        <v>459</v>
      </c>
      <c r="O121" s="10">
        <v>12002881</v>
      </c>
      <c r="P121" s="4">
        <f>VLOOKUP(O121,'[1]ADHOCVehicleWiseMovement-Aug''22'!$P$3:$T$483,5,0)</f>
        <v>4760</v>
      </c>
      <c r="Q121" s="4">
        <f>VLOOKUP(O121,'[1]ADHOCVehicleWiseMovement-Aug''22'!$P$3:$U$483,6,0)</f>
        <v>90</v>
      </c>
      <c r="R121" s="4" t="s">
        <v>31</v>
      </c>
      <c r="S121" s="4" t="s">
        <v>31</v>
      </c>
      <c r="T121" s="8" t="s">
        <v>31</v>
      </c>
      <c r="U121" s="8" t="s">
        <v>31</v>
      </c>
      <c r="V121" s="13">
        <v>4850</v>
      </c>
      <c r="W121" s="14" t="s">
        <v>1609</v>
      </c>
      <c r="X121" s="5">
        <v>44812</v>
      </c>
    </row>
    <row r="122" spans="1:24" x14ac:dyDescent="0.25">
      <c r="A122" s="2" t="s">
        <v>822</v>
      </c>
      <c r="B122" s="3" t="s">
        <v>823</v>
      </c>
      <c r="C122" s="3" t="s">
        <v>824</v>
      </c>
      <c r="D122" s="3" t="s">
        <v>626</v>
      </c>
      <c r="E122" s="3" t="s">
        <v>27</v>
      </c>
      <c r="F122" s="3" t="s">
        <v>723</v>
      </c>
      <c r="G122" s="3" t="s">
        <v>72</v>
      </c>
      <c r="H122" s="4" t="s">
        <v>825</v>
      </c>
      <c r="I122" s="4" t="s">
        <v>31</v>
      </c>
      <c r="J122" s="4" t="s">
        <v>826</v>
      </c>
      <c r="K122" s="4" t="s">
        <v>827</v>
      </c>
      <c r="L122" s="3" t="s">
        <v>705</v>
      </c>
      <c r="M122" s="3" t="s">
        <v>332</v>
      </c>
      <c r="N122" s="3" t="s">
        <v>333</v>
      </c>
      <c r="O122" s="10">
        <v>12002912</v>
      </c>
      <c r="P122" s="4">
        <f>VLOOKUP(O122,'[1]ADHOCVehicleWiseMovement-Aug''22'!$P$3:$T$483,5,0)</f>
        <v>5005</v>
      </c>
      <c r="Q122" s="4">
        <f>VLOOKUP(O122,'[1]ADHOCVehicleWiseMovement-Aug''22'!$P$3:$U$483,6,0)</f>
        <v>0</v>
      </c>
      <c r="R122" s="4" t="s">
        <v>31</v>
      </c>
      <c r="S122" s="4" t="s">
        <v>31</v>
      </c>
      <c r="T122" s="4" t="s">
        <v>31</v>
      </c>
      <c r="U122" s="4" t="s">
        <v>31</v>
      </c>
      <c r="V122" s="13">
        <v>5005</v>
      </c>
      <c r="W122" s="14" t="s">
        <v>1609</v>
      </c>
      <c r="X122" s="5">
        <v>44812</v>
      </c>
    </row>
    <row r="123" spans="1:24" x14ac:dyDescent="0.25">
      <c r="A123" s="6" t="s">
        <v>828</v>
      </c>
      <c r="B123" s="7" t="s">
        <v>829</v>
      </c>
      <c r="C123" s="7" t="s">
        <v>830</v>
      </c>
      <c r="D123" s="7" t="s">
        <v>831</v>
      </c>
      <c r="E123" s="7" t="s">
        <v>27</v>
      </c>
      <c r="F123" s="7" t="s">
        <v>832</v>
      </c>
      <c r="G123" s="7" t="s">
        <v>545</v>
      </c>
      <c r="H123" s="8" t="s">
        <v>833</v>
      </c>
      <c r="I123" s="8" t="s">
        <v>63</v>
      </c>
      <c r="J123" s="8" t="s">
        <v>834</v>
      </c>
      <c r="K123" s="8" t="s">
        <v>835</v>
      </c>
      <c r="L123" s="7" t="s">
        <v>167</v>
      </c>
      <c r="M123" s="7" t="s">
        <v>836</v>
      </c>
      <c r="N123" s="7" t="s">
        <v>169</v>
      </c>
      <c r="O123" s="10">
        <v>12002867</v>
      </c>
      <c r="P123" s="4">
        <f>VLOOKUP(O123,'[1]ADHOCVehicleWiseMovement-Aug''22'!$P$3:$T$483,5,0)</f>
        <v>6119</v>
      </c>
      <c r="Q123" s="4">
        <f>VLOOKUP(O123,'[1]ADHOCVehicleWiseMovement-Aug''22'!$P$3:$U$483,6,0)</f>
        <v>150</v>
      </c>
      <c r="R123" s="4" t="s">
        <v>31</v>
      </c>
      <c r="S123" s="4" t="s">
        <v>31</v>
      </c>
      <c r="T123" s="8" t="s">
        <v>31</v>
      </c>
      <c r="U123" s="8" t="s">
        <v>31</v>
      </c>
      <c r="V123" s="13">
        <v>6269</v>
      </c>
      <c r="W123" s="14" t="s">
        <v>1609</v>
      </c>
      <c r="X123" s="5">
        <v>44812</v>
      </c>
    </row>
    <row r="124" spans="1:24" x14ac:dyDescent="0.25">
      <c r="A124" s="2" t="s">
        <v>837</v>
      </c>
      <c r="B124" s="3" t="s">
        <v>838</v>
      </c>
      <c r="C124" s="3" t="s">
        <v>839</v>
      </c>
      <c r="D124" s="3" t="s">
        <v>840</v>
      </c>
      <c r="E124" s="3" t="s">
        <v>27</v>
      </c>
      <c r="F124" s="3" t="s">
        <v>841</v>
      </c>
      <c r="G124" s="3" t="s">
        <v>545</v>
      </c>
      <c r="H124" s="4" t="s">
        <v>842</v>
      </c>
      <c r="I124" s="4" t="s">
        <v>63</v>
      </c>
      <c r="J124" s="4" t="s">
        <v>843</v>
      </c>
      <c r="K124" s="4" t="s">
        <v>844</v>
      </c>
      <c r="L124" s="3" t="s">
        <v>397</v>
      </c>
      <c r="M124" s="3" t="s">
        <v>398</v>
      </c>
      <c r="N124" s="3" t="s">
        <v>399</v>
      </c>
      <c r="O124" s="10">
        <v>12002786</v>
      </c>
      <c r="P124" s="4">
        <f>VLOOKUP(O124,'[1]ADHOCVehicleWiseMovement-Aug''22'!$P$3:$T$483,5,0)</f>
        <v>3605</v>
      </c>
      <c r="Q124" s="4">
        <f>VLOOKUP(O124,'[1]ADHOCVehicleWiseMovement-Aug''22'!$P$3:$U$483,6,0)</f>
        <v>150</v>
      </c>
      <c r="R124" s="4" t="s">
        <v>31</v>
      </c>
      <c r="S124" s="4" t="s">
        <v>31</v>
      </c>
      <c r="T124" s="4" t="s">
        <v>31</v>
      </c>
      <c r="U124" s="4" t="s">
        <v>31</v>
      </c>
      <c r="V124" s="13">
        <v>3755</v>
      </c>
      <c r="W124" s="14" t="s">
        <v>1609</v>
      </c>
      <c r="X124" s="5">
        <v>44812</v>
      </c>
    </row>
    <row r="125" spans="1:24" x14ac:dyDescent="0.25">
      <c r="A125" s="6" t="s">
        <v>845</v>
      </c>
      <c r="B125" s="7" t="s">
        <v>846</v>
      </c>
      <c r="C125" s="7" t="s">
        <v>847</v>
      </c>
      <c r="D125" s="7" t="s">
        <v>779</v>
      </c>
      <c r="E125" s="7" t="s">
        <v>27</v>
      </c>
      <c r="F125" s="7" t="s">
        <v>848</v>
      </c>
      <c r="G125" s="7" t="s">
        <v>545</v>
      </c>
      <c r="H125" s="8" t="s">
        <v>849</v>
      </c>
      <c r="I125" s="8" t="s">
        <v>31</v>
      </c>
      <c r="J125" s="8" t="s">
        <v>850</v>
      </c>
      <c r="K125" s="8" t="s">
        <v>851</v>
      </c>
      <c r="L125" s="7" t="s">
        <v>852</v>
      </c>
      <c r="M125" s="7" t="s">
        <v>853</v>
      </c>
      <c r="N125" s="7" t="s">
        <v>854</v>
      </c>
      <c r="O125" s="10">
        <v>69000289</v>
      </c>
      <c r="P125" s="4">
        <f>VLOOKUP(O125,'[1]ADHOCVehicleWiseMovement-Aug''22'!$P$3:$T$483,5,0)</f>
        <v>2095</v>
      </c>
      <c r="Q125" s="4">
        <f>VLOOKUP(O125,'[1]ADHOCVehicleWiseMovement-Aug''22'!$P$3:$U$483,6,0)</f>
        <v>0</v>
      </c>
      <c r="R125" s="4" t="s">
        <v>31</v>
      </c>
      <c r="S125" s="4" t="s">
        <v>31</v>
      </c>
      <c r="T125" s="8" t="s">
        <v>31</v>
      </c>
      <c r="U125" s="8" t="s">
        <v>31</v>
      </c>
      <c r="V125" s="13">
        <v>2095</v>
      </c>
      <c r="W125" s="14" t="s">
        <v>1609</v>
      </c>
      <c r="X125" s="5">
        <v>44812</v>
      </c>
    </row>
    <row r="126" spans="1:24" x14ac:dyDescent="0.25">
      <c r="A126" s="2" t="s">
        <v>855</v>
      </c>
      <c r="B126" s="3" t="s">
        <v>856</v>
      </c>
      <c r="C126" s="3" t="s">
        <v>857</v>
      </c>
      <c r="D126" s="3" t="s">
        <v>858</v>
      </c>
      <c r="E126" s="3" t="s">
        <v>27</v>
      </c>
      <c r="F126" s="3" t="s">
        <v>859</v>
      </c>
      <c r="G126" s="3" t="s">
        <v>545</v>
      </c>
      <c r="H126" s="4" t="s">
        <v>860</v>
      </c>
      <c r="I126" s="4" t="s">
        <v>31</v>
      </c>
      <c r="J126" s="4" t="s">
        <v>861</v>
      </c>
      <c r="K126" s="4" t="s">
        <v>862</v>
      </c>
      <c r="L126" s="3" t="s">
        <v>381</v>
      </c>
      <c r="M126" s="3" t="s">
        <v>863</v>
      </c>
      <c r="N126" s="3" t="s">
        <v>864</v>
      </c>
      <c r="O126" s="10">
        <v>12002908</v>
      </c>
      <c r="P126" s="4">
        <f>VLOOKUP(O126,'[1]ADHOCVehicleWiseMovement-Aug''22'!$P$3:$T$483,5,0)</f>
        <v>3652</v>
      </c>
      <c r="Q126" s="4">
        <f>VLOOKUP(O126,'[1]ADHOCVehicleWiseMovement-Aug''22'!$P$3:$U$483,6,0)</f>
        <v>0</v>
      </c>
      <c r="R126" s="4" t="s">
        <v>31</v>
      </c>
      <c r="S126" s="4" t="s">
        <v>31</v>
      </c>
      <c r="T126" s="4" t="s">
        <v>31</v>
      </c>
      <c r="U126" s="4" t="s">
        <v>31</v>
      </c>
      <c r="V126" s="13">
        <v>3652</v>
      </c>
      <c r="W126" s="14" t="s">
        <v>1609</v>
      </c>
      <c r="X126" s="5">
        <v>44812</v>
      </c>
    </row>
    <row r="127" spans="1:24" x14ac:dyDescent="0.25">
      <c r="A127" s="6" t="s">
        <v>865</v>
      </c>
      <c r="B127" s="7" t="s">
        <v>866</v>
      </c>
      <c r="C127" s="7" t="s">
        <v>867</v>
      </c>
      <c r="D127" s="7" t="s">
        <v>840</v>
      </c>
      <c r="E127" s="7" t="s">
        <v>27</v>
      </c>
      <c r="F127" s="7" t="s">
        <v>868</v>
      </c>
      <c r="G127" s="7" t="s">
        <v>545</v>
      </c>
      <c r="H127" s="8" t="s">
        <v>869</v>
      </c>
      <c r="I127" s="8" t="s">
        <v>31</v>
      </c>
      <c r="J127" s="8" t="s">
        <v>870</v>
      </c>
      <c r="K127" s="8" t="s">
        <v>871</v>
      </c>
      <c r="L127" s="7" t="s">
        <v>639</v>
      </c>
      <c r="M127" s="7" t="s">
        <v>872</v>
      </c>
      <c r="N127" s="7" t="s">
        <v>873</v>
      </c>
      <c r="O127" s="10">
        <v>12002888</v>
      </c>
      <c r="P127" s="4">
        <f>VLOOKUP(O127,'[1]ADHOCVehicleWiseMovement-Aug''22'!$P$3:$T$483,5,0)</f>
        <v>2877</v>
      </c>
      <c r="Q127" s="4">
        <f>VLOOKUP(O127,'[1]ADHOCVehicleWiseMovement-Aug''22'!$P$3:$U$483,6,0)</f>
        <v>0</v>
      </c>
      <c r="R127" s="4" t="s">
        <v>31</v>
      </c>
      <c r="S127" s="4" t="s">
        <v>31</v>
      </c>
      <c r="T127" s="8" t="s">
        <v>31</v>
      </c>
      <c r="U127" s="8" t="s">
        <v>31</v>
      </c>
      <c r="V127" s="13">
        <v>2877</v>
      </c>
      <c r="W127" s="14" t="s">
        <v>1609</v>
      </c>
      <c r="X127" s="5">
        <v>44812</v>
      </c>
    </row>
    <row r="128" spans="1:24" x14ac:dyDescent="0.25">
      <c r="A128" s="2" t="s">
        <v>874</v>
      </c>
      <c r="B128" s="3" t="s">
        <v>875</v>
      </c>
      <c r="C128" s="3" t="s">
        <v>876</v>
      </c>
      <c r="D128" s="3" t="s">
        <v>576</v>
      </c>
      <c r="E128" s="3" t="s">
        <v>27</v>
      </c>
      <c r="F128" s="3" t="s">
        <v>877</v>
      </c>
      <c r="G128" s="3" t="s">
        <v>133</v>
      </c>
      <c r="H128" s="4" t="s">
        <v>878</v>
      </c>
      <c r="I128" s="4" t="s">
        <v>31</v>
      </c>
      <c r="J128" s="4" t="s">
        <v>879</v>
      </c>
      <c r="K128" s="4" t="s">
        <v>880</v>
      </c>
      <c r="L128" s="3" t="s">
        <v>881</v>
      </c>
      <c r="M128" s="3" t="s">
        <v>882</v>
      </c>
      <c r="N128" s="3" t="s">
        <v>883</v>
      </c>
      <c r="O128" s="10">
        <v>69000291</v>
      </c>
      <c r="P128" s="4">
        <f>VLOOKUP(O128,'[1]ADHOCVehicleWiseMovement-Aug''22'!$P$3:$T$483,5,0)</f>
        <v>10013</v>
      </c>
      <c r="Q128" s="4">
        <f>VLOOKUP(O128,'[1]ADHOCVehicleWiseMovement-Aug''22'!$P$3:$U$483,6,0)</f>
        <v>0</v>
      </c>
      <c r="R128" s="4" t="s">
        <v>31</v>
      </c>
      <c r="S128" s="4" t="s">
        <v>31</v>
      </c>
      <c r="T128" s="4" t="s">
        <v>31</v>
      </c>
      <c r="U128" s="4" t="s">
        <v>31</v>
      </c>
      <c r="V128" s="13">
        <v>10013</v>
      </c>
      <c r="W128" s="14" t="s">
        <v>1609</v>
      </c>
      <c r="X128" s="5">
        <v>44812</v>
      </c>
    </row>
    <row r="129" spans="1:24" x14ac:dyDescent="0.25">
      <c r="A129" s="6" t="s">
        <v>884</v>
      </c>
      <c r="B129" s="7" t="s">
        <v>885</v>
      </c>
      <c r="C129" s="7" t="s">
        <v>886</v>
      </c>
      <c r="D129" s="7" t="s">
        <v>887</v>
      </c>
      <c r="E129" s="7" t="s">
        <v>27</v>
      </c>
      <c r="F129" s="7" t="s">
        <v>888</v>
      </c>
      <c r="G129" s="7" t="s">
        <v>72</v>
      </c>
      <c r="H129" s="8" t="s">
        <v>889</v>
      </c>
      <c r="I129" s="8" t="s">
        <v>890</v>
      </c>
      <c r="J129" s="8" t="s">
        <v>891</v>
      </c>
      <c r="K129" s="8" t="s">
        <v>892</v>
      </c>
      <c r="L129" s="7" t="s">
        <v>893</v>
      </c>
      <c r="M129" s="7" t="s">
        <v>670</v>
      </c>
      <c r="N129" s="7" t="s">
        <v>671</v>
      </c>
      <c r="O129" s="10">
        <v>12002918</v>
      </c>
      <c r="P129" s="4">
        <f>VLOOKUP(O129,'[1]ADHOCVehicleWiseMovement-Aug''22'!$P$3:$T$483,5,0)</f>
        <v>14284</v>
      </c>
      <c r="Q129" s="4">
        <f>VLOOKUP(O129,'[1]ADHOCVehicleWiseMovement-Aug''22'!$P$3:$U$483,6,0)</f>
        <v>485</v>
      </c>
      <c r="R129" s="4" t="s">
        <v>31</v>
      </c>
      <c r="S129" s="4" t="s">
        <v>31</v>
      </c>
      <c r="T129" s="8" t="s">
        <v>31</v>
      </c>
      <c r="U129" s="8" t="s">
        <v>31</v>
      </c>
      <c r="V129" s="13">
        <v>14769</v>
      </c>
      <c r="W129" s="14" t="s">
        <v>1609</v>
      </c>
      <c r="X129" s="5">
        <v>44812</v>
      </c>
    </row>
    <row r="130" spans="1:24" x14ac:dyDescent="0.25">
      <c r="A130" s="2" t="s">
        <v>894</v>
      </c>
      <c r="B130" s="3" t="s">
        <v>895</v>
      </c>
      <c r="C130" s="3" t="s">
        <v>896</v>
      </c>
      <c r="D130" s="3" t="s">
        <v>626</v>
      </c>
      <c r="E130" s="3" t="s">
        <v>27</v>
      </c>
      <c r="F130" s="3" t="s">
        <v>723</v>
      </c>
      <c r="G130" s="3" t="s">
        <v>29</v>
      </c>
      <c r="H130" s="4" t="s">
        <v>897</v>
      </c>
      <c r="I130" s="4" t="s">
        <v>31</v>
      </c>
      <c r="J130" s="4" t="s">
        <v>898</v>
      </c>
      <c r="K130" s="4" t="s">
        <v>899</v>
      </c>
      <c r="L130" s="3" t="s">
        <v>705</v>
      </c>
      <c r="M130" s="3" t="s">
        <v>332</v>
      </c>
      <c r="N130" s="3" t="s">
        <v>333</v>
      </c>
      <c r="O130" s="10">
        <v>12002913</v>
      </c>
      <c r="P130" s="4">
        <f>VLOOKUP(O130,'[1]ADHOCVehicleWiseMovement-Aug''22'!$P$3:$T$483,5,0)</f>
        <v>1110</v>
      </c>
      <c r="Q130" s="4">
        <f>VLOOKUP(O130,'[1]ADHOCVehicleWiseMovement-Aug''22'!$P$3:$U$483,6,0)</f>
        <v>0</v>
      </c>
      <c r="R130" s="4" t="s">
        <v>31</v>
      </c>
      <c r="S130" s="4" t="s">
        <v>31</v>
      </c>
      <c r="T130" s="4" t="s">
        <v>31</v>
      </c>
      <c r="U130" s="4" t="s">
        <v>31</v>
      </c>
      <c r="V130" s="13">
        <v>1110</v>
      </c>
      <c r="W130" s="14" t="s">
        <v>1609</v>
      </c>
      <c r="X130" s="5">
        <v>44812</v>
      </c>
    </row>
    <row r="131" spans="1:24" x14ac:dyDescent="0.25">
      <c r="A131" s="6" t="s">
        <v>900</v>
      </c>
      <c r="B131" s="7" t="s">
        <v>901</v>
      </c>
      <c r="C131" s="7" t="s">
        <v>902</v>
      </c>
      <c r="D131" s="7" t="s">
        <v>903</v>
      </c>
      <c r="E131" s="7" t="s">
        <v>27</v>
      </c>
      <c r="F131" s="7" t="s">
        <v>904</v>
      </c>
      <c r="G131" s="7" t="s">
        <v>29</v>
      </c>
      <c r="H131" s="8" t="s">
        <v>905</v>
      </c>
      <c r="I131" s="8" t="s">
        <v>31</v>
      </c>
      <c r="J131" s="8" t="s">
        <v>906</v>
      </c>
      <c r="K131" s="8" t="s">
        <v>907</v>
      </c>
      <c r="L131" s="7" t="s">
        <v>908</v>
      </c>
      <c r="M131" s="7" t="s">
        <v>909</v>
      </c>
      <c r="N131" s="7" t="s">
        <v>910</v>
      </c>
      <c r="O131" s="10">
        <v>69000280</v>
      </c>
      <c r="P131" s="4">
        <f>VLOOKUP(O131,'[1]ADHOCVehicleWiseMovement-Aug''22'!$P$3:$T$483,5,0)</f>
        <v>815</v>
      </c>
      <c r="Q131" s="4">
        <f>VLOOKUP(O131,'[1]ADHOCVehicleWiseMovement-Aug''22'!$P$3:$U$483,6,0)</f>
        <v>0</v>
      </c>
      <c r="R131" s="4" t="s">
        <v>31</v>
      </c>
      <c r="S131" s="4" t="s">
        <v>31</v>
      </c>
      <c r="T131" s="8" t="s">
        <v>31</v>
      </c>
      <c r="U131" s="8" t="s">
        <v>31</v>
      </c>
      <c r="V131" s="13">
        <v>815</v>
      </c>
      <c r="W131" s="14" t="s">
        <v>1609</v>
      </c>
      <c r="X131" s="5">
        <v>44812</v>
      </c>
    </row>
    <row r="132" spans="1:24" x14ac:dyDescent="0.25">
      <c r="A132" s="2" t="s">
        <v>911</v>
      </c>
      <c r="B132" s="3" t="s">
        <v>912</v>
      </c>
      <c r="C132" s="3" t="s">
        <v>913</v>
      </c>
      <c r="D132" s="3" t="s">
        <v>831</v>
      </c>
      <c r="E132" s="3" t="s">
        <v>27</v>
      </c>
      <c r="F132" s="3" t="s">
        <v>832</v>
      </c>
      <c r="G132" s="3" t="s">
        <v>72</v>
      </c>
      <c r="H132" s="4" t="s">
        <v>914</v>
      </c>
      <c r="I132" s="4" t="s">
        <v>74</v>
      </c>
      <c r="J132" s="4" t="s">
        <v>915</v>
      </c>
      <c r="K132" s="4" t="s">
        <v>916</v>
      </c>
      <c r="L132" s="3" t="s">
        <v>227</v>
      </c>
      <c r="M132" s="3" t="s">
        <v>382</v>
      </c>
      <c r="N132" s="3" t="s">
        <v>383</v>
      </c>
      <c r="O132" s="10">
        <v>12002873</v>
      </c>
      <c r="P132" s="4">
        <f>VLOOKUP(O132,'[1]ADHOCVehicleWiseMovement-Aug''22'!$P$3:$T$483,5,0)</f>
        <v>7999</v>
      </c>
      <c r="Q132" s="4">
        <f>VLOOKUP(O132,'[1]ADHOCVehicleWiseMovement-Aug''22'!$P$3:$U$483,6,0)</f>
        <v>190</v>
      </c>
      <c r="R132" s="4" t="s">
        <v>31</v>
      </c>
      <c r="S132" s="4" t="s">
        <v>31</v>
      </c>
      <c r="T132" s="4" t="s">
        <v>31</v>
      </c>
      <c r="U132" s="4" t="s">
        <v>31</v>
      </c>
      <c r="V132" s="13">
        <v>8189</v>
      </c>
      <c r="W132" s="14" t="s">
        <v>1609</v>
      </c>
      <c r="X132" s="5">
        <v>44812</v>
      </c>
    </row>
    <row r="133" spans="1:24" x14ac:dyDescent="0.25">
      <c r="A133" s="6" t="s">
        <v>917</v>
      </c>
      <c r="B133" s="7" t="s">
        <v>918</v>
      </c>
      <c r="C133" s="7" t="s">
        <v>815</v>
      </c>
      <c r="D133" s="7" t="s">
        <v>816</v>
      </c>
      <c r="E133" s="7" t="s">
        <v>27</v>
      </c>
      <c r="F133" s="7" t="s">
        <v>817</v>
      </c>
      <c r="G133" s="7" t="s">
        <v>545</v>
      </c>
      <c r="H133" s="8" t="s">
        <v>919</v>
      </c>
      <c r="I133" s="8" t="s">
        <v>31</v>
      </c>
      <c r="J133" s="8" t="s">
        <v>920</v>
      </c>
      <c r="K133" s="8" t="s">
        <v>921</v>
      </c>
      <c r="L133" s="7" t="s">
        <v>457</v>
      </c>
      <c r="M133" s="7" t="s">
        <v>922</v>
      </c>
      <c r="N133" s="7" t="s">
        <v>459</v>
      </c>
      <c r="O133" s="10">
        <v>12002882</v>
      </c>
      <c r="P133" s="4">
        <f>VLOOKUP(O133,'[1]ADHOCVehicleWiseMovement-Aug''22'!$P$3:$T$483,5,0)</f>
        <v>3539</v>
      </c>
      <c r="Q133" s="4">
        <f>VLOOKUP(O133,'[1]ADHOCVehicleWiseMovement-Aug''22'!$P$3:$U$483,6,0)</f>
        <v>0</v>
      </c>
      <c r="R133" s="4" t="s">
        <v>31</v>
      </c>
      <c r="S133" s="4" t="s">
        <v>31</v>
      </c>
      <c r="T133" s="8" t="s">
        <v>31</v>
      </c>
      <c r="U133" s="8" t="s">
        <v>31</v>
      </c>
      <c r="V133" s="13">
        <v>3539</v>
      </c>
      <c r="W133" s="14" t="s">
        <v>1609</v>
      </c>
      <c r="X133" s="5">
        <v>44812</v>
      </c>
    </row>
    <row r="134" spans="1:24" x14ac:dyDescent="0.25">
      <c r="A134" s="2" t="s">
        <v>923</v>
      </c>
      <c r="B134" s="3" t="s">
        <v>924</v>
      </c>
      <c r="C134" s="3" t="s">
        <v>925</v>
      </c>
      <c r="D134" s="3" t="s">
        <v>41</v>
      </c>
      <c r="E134" s="3" t="s">
        <v>27</v>
      </c>
      <c r="F134" s="3" t="s">
        <v>926</v>
      </c>
      <c r="G134" s="3" t="s">
        <v>52</v>
      </c>
      <c r="H134" s="4" t="s">
        <v>470</v>
      </c>
      <c r="I134" s="4" t="s">
        <v>63</v>
      </c>
      <c r="J134" s="4" t="s">
        <v>927</v>
      </c>
      <c r="K134" s="4" t="s">
        <v>928</v>
      </c>
      <c r="L134" s="3" t="s">
        <v>397</v>
      </c>
      <c r="M134" s="3" t="s">
        <v>398</v>
      </c>
      <c r="N134" s="3" t="s">
        <v>399</v>
      </c>
      <c r="O134" s="10">
        <v>12002925</v>
      </c>
      <c r="P134" s="4">
        <f>VLOOKUP(O134,'[1]ADHOCVehicleWiseMovement-Aug''22'!$P$3:$T$483,5,0)</f>
        <v>3107</v>
      </c>
      <c r="Q134" s="4">
        <f>VLOOKUP(O134,'[1]ADHOCVehicleWiseMovement-Aug''22'!$P$3:$U$483,6,0)</f>
        <v>150</v>
      </c>
      <c r="R134" s="4" t="s">
        <v>31</v>
      </c>
      <c r="S134" s="4" t="s">
        <v>31</v>
      </c>
      <c r="T134" s="4" t="s">
        <v>31</v>
      </c>
      <c r="U134" s="4" t="s">
        <v>31</v>
      </c>
      <c r="V134" s="13">
        <v>3257</v>
      </c>
      <c r="W134" s="14" t="s">
        <v>1609</v>
      </c>
      <c r="X134" s="5">
        <v>44812</v>
      </c>
    </row>
    <row r="135" spans="1:24" x14ac:dyDescent="0.25">
      <c r="A135" s="6" t="s">
        <v>929</v>
      </c>
      <c r="B135" s="7" t="s">
        <v>930</v>
      </c>
      <c r="C135" s="7" t="s">
        <v>931</v>
      </c>
      <c r="D135" s="7" t="s">
        <v>932</v>
      </c>
      <c r="E135" s="7" t="s">
        <v>27</v>
      </c>
      <c r="F135" s="7" t="s">
        <v>933</v>
      </c>
      <c r="G135" s="7" t="s">
        <v>545</v>
      </c>
      <c r="H135" s="8" t="s">
        <v>934</v>
      </c>
      <c r="I135" s="8" t="s">
        <v>83</v>
      </c>
      <c r="J135" s="8" t="s">
        <v>935</v>
      </c>
      <c r="K135" s="8" t="s">
        <v>936</v>
      </c>
      <c r="L135" s="7" t="s">
        <v>794</v>
      </c>
      <c r="M135" s="7" t="s">
        <v>795</v>
      </c>
      <c r="N135" s="7" t="s">
        <v>796</v>
      </c>
      <c r="O135" s="10">
        <v>12002916</v>
      </c>
      <c r="P135" s="4">
        <f>VLOOKUP(O135,'[1]ADHOCVehicleWiseMovement-Aug''22'!$P$3:$T$483,5,0)</f>
        <v>5409</v>
      </c>
      <c r="Q135" s="4">
        <f>VLOOKUP(O135,'[1]ADHOCVehicleWiseMovement-Aug''22'!$P$3:$U$483,6,0)</f>
        <v>90</v>
      </c>
      <c r="R135" s="4" t="s">
        <v>31</v>
      </c>
      <c r="S135" s="4" t="s">
        <v>31</v>
      </c>
      <c r="T135" s="8" t="s">
        <v>31</v>
      </c>
      <c r="U135" s="8" t="s">
        <v>31</v>
      </c>
      <c r="V135" s="13">
        <v>5499</v>
      </c>
      <c r="W135" s="14" t="s">
        <v>1609</v>
      </c>
      <c r="X135" s="5">
        <v>44812</v>
      </c>
    </row>
    <row r="136" spans="1:24" x14ac:dyDescent="0.25">
      <c r="A136" s="2" t="s">
        <v>937</v>
      </c>
      <c r="B136" s="3" t="s">
        <v>938</v>
      </c>
      <c r="C136" s="3" t="s">
        <v>939</v>
      </c>
      <c r="D136" s="3" t="s">
        <v>779</v>
      </c>
      <c r="E136" s="3" t="s">
        <v>27</v>
      </c>
      <c r="F136" s="3" t="s">
        <v>848</v>
      </c>
      <c r="G136" s="3" t="s">
        <v>545</v>
      </c>
      <c r="H136" s="4" t="s">
        <v>940</v>
      </c>
      <c r="I136" s="4" t="s">
        <v>31</v>
      </c>
      <c r="J136" s="4" t="s">
        <v>941</v>
      </c>
      <c r="K136" s="4" t="s">
        <v>942</v>
      </c>
      <c r="L136" s="3" t="s">
        <v>943</v>
      </c>
      <c r="M136" s="3" t="s">
        <v>853</v>
      </c>
      <c r="N136" s="3" t="s">
        <v>854</v>
      </c>
      <c r="O136" s="10">
        <v>69000290</v>
      </c>
      <c r="P136" s="4">
        <f>VLOOKUP(O136,'[1]ADHOCVehicleWiseMovement-Aug''22'!$P$3:$T$483,5,0)</f>
        <v>1862</v>
      </c>
      <c r="Q136" s="4">
        <f>VLOOKUP(O136,'[1]ADHOCVehicleWiseMovement-Aug''22'!$P$3:$U$483,6,0)</f>
        <v>0</v>
      </c>
      <c r="R136" s="4" t="s">
        <v>31</v>
      </c>
      <c r="S136" s="4" t="s">
        <v>31</v>
      </c>
      <c r="T136" s="4" t="s">
        <v>31</v>
      </c>
      <c r="U136" s="4" t="s">
        <v>31</v>
      </c>
      <c r="V136" s="13">
        <v>1862</v>
      </c>
      <c r="W136" s="14" t="s">
        <v>1609</v>
      </c>
      <c r="X136" s="5">
        <v>44812</v>
      </c>
    </row>
    <row r="137" spans="1:24" x14ac:dyDescent="0.25">
      <c r="A137" s="6" t="s">
        <v>944</v>
      </c>
      <c r="B137" s="7" t="s">
        <v>945</v>
      </c>
      <c r="C137" s="7" t="s">
        <v>946</v>
      </c>
      <c r="D137" s="7" t="s">
        <v>887</v>
      </c>
      <c r="E137" s="7" t="s">
        <v>27</v>
      </c>
      <c r="F137" s="7" t="s">
        <v>947</v>
      </c>
      <c r="G137" s="7" t="s">
        <v>72</v>
      </c>
      <c r="H137" s="8" t="s">
        <v>948</v>
      </c>
      <c r="I137" s="8" t="s">
        <v>761</v>
      </c>
      <c r="J137" s="8" t="s">
        <v>949</v>
      </c>
      <c r="K137" s="8" t="s">
        <v>950</v>
      </c>
      <c r="L137" s="7" t="s">
        <v>773</v>
      </c>
      <c r="M137" s="7" t="s">
        <v>774</v>
      </c>
      <c r="N137" s="7" t="s">
        <v>775</v>
      </c>
      <c r="O137" s="10">
        <v>12002849</v>
      </c>
      <c r="P137" s="4">
        <f>VLOOKUP(O137,'[1]ADHOCVehicleWiseMovement-Aug''22'!$P$3:$T$483,5,0)</f>
        <v>8544</v>
      </c>
      <c r="Q137" s="4">
        <f>VLOOKUP(O137,'[1]ADHOCVehicleWiseMovement-Aug''22'!$P$3:$U$483,6,0)</f>
        <v>365</v>
      </c>
      <c r="R137" s="4" t="s">
        <v>31</v>
      </c>
      <c r="S137" s="4" t="s">
        <v>31</v>
      </c>
      <c r="T137" s="8" t="s">
        <v>31</v>
      </c>
      <c r="U137" s="8" t="s">
        <v>31</v>
      </c>
      <c r="V137" s="13">
        <v>8909</v>
      </c>
      <c r="W137" s="14" t="s">
        <v>1609</v>
      </c>
      <c r="X137" s="5">
        <v>44812</v>
      </c>
    </row>
    <row r="138" spans="1:24" x14ac:dyDescent="0.25">
      <c r="A138" s="2" t="s">
        <v>951</v>
      </c>
      <c r="B138" s="3" t="s">
        <v>952</v>
      </c>
      <c r="C138" s="3" t="s">
        <v>953</v>
      </c>
      <c r="D138" s="3" t="s">
        <v>675</v>
      </c>
      <c r="E138" s="3" t="s">
        <v>27</v>
      </c>
      <c r="F138" s="3" t="s">
        <v>676</v>
      </c>
      <c r="G138" s="3" t="s">
        <v>72</v>
      </c>
      <c r="H138" s="4" t="s">
        <v>677</v>
      </c>
      <c r="I138" s="4" t="s">
        <v>31</v>
      </c>
      <c r="J138" s="4" t="s">
        <v>954</v>
      </c>
      <c r="K138" s="4" t="s">
        <v>955</v>
      </c>
      <c r="L138" s="3" t="s">
        <v>680</v>
      </c>
      <c r="M138" s="3" t="s">
        <v>956</v>
      </c>
      <c r="N138" s="3" t="s">
        <v>957</v>
      </c>
      <c r="O138" s="10">
        <v>76000016</v>
      </c>
      <c r="P138" s="4">
        <f>VLOOKUP(O138,'[1]ADHOCVehicleWiseMovement-Aug''22'!$P$3:$T$483,5,0)</f>
        <v>5544</v>
      </c>
      <c r="Q138" s="4">
        <f>VLOOKUP(O138,'[1]ADHOCVehicleWiseMovement-Aug''22'!$P$3:$U$483,6,0)</f>
        <v>0</v>
      </c>
      <c r="R138" s="4" t="s">
        <v>31</v>
      </c>
      <c r="S138" s="4" t="s">
        <v>31</v>
      </c>
      <c r="T138" s="4" t="s">
        <v>31</v>
      </c>
      <c r="U138" s="4" t="s">
        <v>31</v>
      </c>
      <c r="V138" s="13">
        <v>5544</v>
      </c>
      <c r="W138" s="14" t="s">
        <v>1609</v>
      </c>
      <c r="X138" s="5">
        <v>44812</v>
      </c>
    </row>
    <row r="139" spans="1:24" x14ac:dyDescent="0.25">
      <c r="A139" s="6" t="s">
        <v>958</v>
      </c>
      <c r="B139" s="7" t="s">
        <v>959</v>
      </c>
      <c r="C139" s="7" t="s">
        <v>960</v>
      </c>
      <c r="D139" s="7" t="s">
        <v>961</v>
      </c>
      <c r="E139" s="7" t="s">
        <v>27</v>
      </c>
      <c r="F139" s="7" t="s">
        <v>962</v>
      </c>
      <c r="G139" s="7" t="s">
        <v>545</v>
      </c>
      <c r="H139" s="8" t="s">
        <v>963</v>
      </c>
      <c r="I139" s="8" t="s">
        <v>63</v>
      </c>
      <c r="J139" s="8" t="s">
        <v>964</v>
      </c>
      <c r="K139" s="8" t="s">
        <v>965</v>
      </c>
      <c r="L139" s="7" t="s">
        <v>309</v>
      </c>
      <c r="M139" s="7" t="s">
        <v>966</v>
      </c>
      <c r="N139" s="7" t="s">
        <v>967</v>
      </c>
      <c r="O139" s="10">
        <v>12002758</v>
      </c>
      <c r="P139" s="4">
        <f>VLOOKUP(O139,'[1]ADHOCVehicleWiseMovement-Aug''22'!$P$3:$T$483,5,0)</f>
        <v>5813</v>
      </c>
      <c r="Q139" s="4">
        <f>VLOOKUP(O139,'[1]ADHOCVehicleWiseMovement-Aug''22'!$P$3:$U$483,6,0)</f>
        <v>150</v>
      </c>
      <c r="R139" s="4" t="s">
        <v>31</v>
      </c>
      <c r="S139" s="4" t="s">
        <v>31</v>
      </c>
      <c r="T139" s="8" t="s">
        <v>31</v>
      </c>
      <c r="U139" s="8" t="s">
        <v>31</v>
      </c>
      <c r="V139" s="13">
        <v>5963</v>
      </c>
      <c r="W139" s="14" t="s">
        <v>1609</v>
      </c>
      <c r="X139" s="5">
        <v>44812</v>
      </c>
    </row>
    <row r="140" spans="1:24" x14ac:dyDescent="0.25">
      <c r="A140" s="2" t="s">
        <v>968</v>
      </c>
      <c r="B140" s="3" t="s">
        <v>969</v>
      </c>
      <c r="C140" s="3" t="s">
        <v>970</v>
      </c>
      <c r="D140" s="3" t="s">
        <v>831</v>
      </c>
      <c r="E140" s="3" t="s">
        <v>27</v>
      </c>
      <c r="F140" s="3" t="s">
        <v>971</v>
      </c>
      <c r="G140" s="3" t="s">
        <v>72</v>
      </c>
      <c r="H140" s="4" t="s">
        <v>972</v>
      </c>
      <c r="I140" s="4" t="s">
        <v>31</v>
      </c>
      <c r="J140" s="4" t="s">
        <v>973</v>
      </c>
      <c r="K140" s="4" t="s">
        <v>974</v>
      </c>
      <c r="L140" s="3" t="s">
        <v>975</v>
      </c>
      <c r="M140" s="3" t="s">
        <v>976</v>
      </c>
      <c r="N140" s="3" t="s">
        <v>977</v>
      </c>
      <c r="O140" s="10">
        <v>69000294</v>
      </c>
      <c r="P140" s="4">
        <f>VLOOKUP(O140,'[1]ADHOCVehicleWiseMovement-Aug''22'!$P$3:$T$483,5,0)</f>
        <v>16876</v>
      </c>
      <c r="Q140" s="4">
        <f>VLOOKUP(O140,'[1]ADHOCVehicleWiseMovement-Aug''22'!$P$3:$U$483,6,0)</f>
        <v>0</v>
      </c>
      <c r="R140" s="4" t="s">
        <v>31</v>
      </c>
      <c r="S140" s="4" t="s">
        <v>31</v>
      </c>
      <c r="T140" s="4" t="s">
        <v>31</v>
      </c>
      <c r="U140" s="4" t="s">
        <v>31</v>
      </c>
      <c r="V140" s="13">
        <v>16876</v>
      </c>
      <c r="W140" s="14" t="s">
        <v>1609</v>
      </c>
      <c r="X140" s="5">
        <v>44812</v>
      </c>
    </row>
    <row r="141" spans="1:24" x14ac:dyDescent="0.25">
      <c r="A141" s="6" t="s">
        <v>978</v>
      </c>
      <c r="B141" s="7" t="s">
        <v>979</v>
      </c>
      <c r="C141" s="7" t="s">
        <v>925</v>
      </c>
      <c r="D141" s="7" t="s">
        <v>41</v>
      </c>
      <c r="E141" s="7" t="s">
        <v>27</v>
      </c>
      <c r="F141" s="7" t="s">
        <v>193</v>
      </c>
      <c r="G141" s="7" t="s">
        <v>173</v>
      </c>
      <c r="H141" s="8" t="s">
        <v>424</v>
      </c>
      <c r="I141" s="8" t="s">
        <v>83</v>
      </c>
      <c r="J141" s="8" t="s">
        <v>425</v>
      </c>
      <c r="K141" s="8" t="s">
        <v>426</v>
      </c>
      <c r="L141" s="7" t="s">
        <v>980</v>
      </c>
      <c r="M141" s="7" t="s">
        <v>981</v>
      </c>
      <c r="N141" s="7" t="s">
        <v>982</v>
      </c>
      <c r="O141" s="10">
        <v>12002965</v>
      </c>
      <c r="P141" s="4">
        <f>VLOOKUP(O141,'[1]ADHOCVehicleWiseMovement-Aug''22'!$P$3:$T$483,5,0)</f>
        <v>4890</v>
      </c>
      <c r="Q141" s="4">
        <f>VLOOKUP(O141,'[1]ADHOCVehicleWiseMovement-Aug''22'!$P$3:$U$483,6,0)</f>
        <v>90</v>
      </c>
      <c r="R141" s="4" t="s">
        <v>31</v>
      </c>
      <c r="S141" s="4" t="s">
        <v>31</v>
      </c>
      <c r="T141" s="8" t="s">
        <v>31</v>
      </c>
      <c r="U141" s="8" t="s">
        <v>31</v>
      </c>
      <c r="V141" s="13">
        <v>4980</v>
      </c>
      <c r="W141" s="14" t="s">
        <v>1609</v>
      </c>
      <c r="X141" s="5">
        <v>44812</v>
      </c>
    </row>
    <row r="142" spans="1:24" x14ac:dyDescent="0.25">
      <c r="A142" s="2" t="s">
        <v>983</v>
      </c>
      <c r="B142" s="3" t="s">
        <v>984</v>
      </c>
      <c r="C142" s="3" t="s">
        <v>985</v>
      </c>
      <c r="D142" s="3" t="s">
        <v>986</v>
      </c>
      <c r="E142" s="3" t="s">
        <v>27</v>
      </c>
      <c r="F142" s="3" t="s">
        <v>987</v>
      </c>
      <c r="G142" s="3" t="s">
        <v>545</v>
      </c>
      <c r="H142" s="4" t="s">
        <v>988</v>
      </c>
      <c r="I142" s="4" t="s">
        <v>31</v>
      </c>
      <c r="J142" s="4" t="s">
        <v>989</v>
      </c>
      <c r="K142" s="4" t="s">
        <v>990</v>
      </c>
      <c r="L142" s="3" t="s">
        <v>432</v>
      </c>
      <c r="M142" s="3" t="s">
        <v>433</v>
      </c>
      <c r="N142" s="3" t="s">
        <v>991</v>
      </c>
      <c r="O142" s="10">
        <v>69000293</v>
      </c>
      <c r="P142" s="4">
        <f>VLOOKUP(O142,'[1]ADHOCVehicleWiseMovement-Aug''22'!$P$3:$T$483,5,0)</f>
        <v>3916</v>
      </c>
      <c r="Q142" s="4">
        <f>VLOOKUP(O142,'[1]ADHOCVehicleWiseMovement-Aug''22'!$P$3:$U$483,6,0)</f>
        <v>0</v>
      </c>
      <c r="R142" s="4" t="s">
        <v>31</v>
      </c>
      <c r="S142" s="4" t="s">
        <v>31</v>
      </c>
      <c r="T142" s="4" t="s">
        <v>31</v>
      </c>
      <c r="U142" s="4" t="s">
        <v>31</v>
      </c>
      <c r="V142" s="13">
        <v>3916</v>
      </c>
      <c r="W142" s="14" t="s">
        <v>1609</v>
      </c>
      <c r="X142" s="5">
        <v>44812</v>
      </c>
    </row>
    <row r="143" spans="1:24" x14ac:dyDescent="0.25">
      <c r="A143" s="6" t="s">
        <v>992</v>
      </c>
      <c r="B143" s="7" t="s">
        <v>993</v>
      </c>
      <c r="C143" s="7" t="s">
        <v>925</v>
      </c>
      <c r="D143" s="7" t="s">
        <v>41</v>
      </c>
      <c r="E143" s="7" t="s">
        <v>27</v>
      </c>
      <c r="F143" s="7" t="s">
        <v>320</v>
      </c>
      <c r="G143" s="7" t="s">
        <v>43</v>
      </c>
      <c r="H143" s="8" t="s">
        <v>194</v>
      </c>
      <c r="I143" s="8" t="s">
        <v>63</v>
      </c>
      <c r="J143" s="8" t="s">
        <v>537</v>
      </c>
      <c r="K143" s="8" t="s">
        <v>538</v>
      </c>
      <c r="L143" s="7" t="s">
        <v>309</v>
      </c>
      <c r="M143" s="7" t="s">
        <v>994</v>
      </c>
      <c r="N143" s="7" t="s">
        <v>967</v>
      </c>
      <c r="O143" s="10">
        <v>12002959</v>
      </c>
      <c r="P143" s="4">
        <f>VLOOKUP(O143,'[1]ADHOCVehicleWiseMovement-Aug''22'!$P$3:$T$483,5,0)</f>
        <v>1532</v>
      </c>
      <c r="Q143" s="4">
        <f>VLOOKUP(O143,'[1]ADHOCVehicleWiseMovement-Aug''22'!$P$3:$U$483,6,0)</f>
        <v>150</v>
      </c>
      <c r="R143" s="4" t="s">
        <v>31</v>
      </c>
      <c r="S143" s="4" t="s">
        <v>31</v>
      </c>
      <c r="T143" s="8" t="s">
        <v>31</v>
      </c>
      <c r="U143" s="8" t="s">
        <v>31</v>
      </c>
      <c r="V143" s="13">
        <v>1682</v>
      </c>
      <c r="W143" s="14" t="s">
        <v>1609</v>
      </c>
      <c r="X143" s="5">
        <v>44812</v>
      </c>
    </row>
    <row r="144" spans="1:24" x14ac:dyDescent="0.25">
      <c r="A144" s="2" t="s">
        <v>995</v>
      </c>
      <c r="B144" s="3" t="s">
        <v>996</v>
      </c>
      <c r="C144" s="3" t="s">
        <v>997</v>
      </c>
      <c r="D144" s="3" t="s">
        <v>998</v>
      </c>
      <c r="E144" s="3" t="s">
        <v>27</v>
      </c>
      <c r="F144" s="3" t="s">
        <v>999</v>
      </c>
      <c r="G144" s="3" t="s">
        <v>545</v>
      </c>
      <c r="H144" s="4" t="s">
        <v>1000</v>
      </c>
      <c r="I144" s="4" t="s">
        <v>83</v>
      </c>
      <c r="J144" s="4" t="s">
        <v>1001</v>
      </c>
      <c r="K144" s="4" t="s">
        <v>1002</v>
      </c>
      <c r="L144" s="3" t="s">
        <v>77</v>
      </c>
      <c r="M144" s="3" t="s">
        <v>1003</v>
      </c>
      <c r="N144" s="3" t="s">
        <v>79</v>
      </c>
      <c r="O144" s="10">
        <v>12002991</v>
      </c>
      <c r="P144" s="4">
        <f>VLOOKUP(O144,'[1]ADHOCVehicleWiseMovement-Aug''22'!$P$3:$T$483,5,0)</f>
        <v>2669</v>
      </c>
      <c r="Q144" s="4">
        <f>VLOOKUP(O144,'[1]ADHOCVehicleWiseMovement-Aug''22'!$P$3:$U$483,6,0)</f>
        <v>90</v>
      </c>
      <c r="R144" s="4" t="s">
        <v>31</v>
      </c>
      <c r="S144" s="4" t="s">
        <v>31</v>
      </c>
      <c r="T144" s="4" t="s">
        <v>31</v>
      </c>
      <c r="U144" s="4" t="s">
        <v>31</v>
      </c>
      <c r="V144" s="13">
        <v>2759</v>
      </c>
      <c r="W144" s="14" t="s">
        <v>1609</v>
      </c>
      <c r="X144" s="5">
        <v>44812</v>
      </c>
    </row>
    <row r="145" spans="1:24" x14ac:dyDescent="0.25">
      <c r="A145" s="6" t="s">
        <v>1004</v>
      </c>
      <c r="B145" s="7" t="s">
        <v>1005</v>
      </c>
      <c r="C145" s="7" t="s">
        <v>1006</v>
      </c>
      <c r="D145" s="7" t="s">
        <v>1007</v>
      </c>
      <c r="E145" s="7" t="s">
        <v>27</v>
      </c>
      <c r="F145" s="7" t="s">
        <v>1008</v>
      </c>
      <c r="G145" s="7" t="s">
        <v>72</v>
      </c>
      <c r="H145" s="8" t="s">
        <v>1009</v>
      </c>
      <c r="I145" s="8" t="s">
        <v>1010</v>
      </c>
      <c r="J145" s="8" t="s">
        <v>1011</v>
      </c>
      <c r="K145" s="8" t="s">
        <v>1012</v>
      </c>
      <c r="L145" s="7" t="s">
        <v>773</v>
      </c>
      <c r="M145" s="7" t="s">
        <v>1013</v>
      </c>
      <c r="N145" s="7" t="s">
        <v>775</v>
      </c>
      <c r="O145" s="10">
        <v>12002973</v>
      </c>
      <c r="P145" s="4">
        <f>VLOOKUP(O145,'[1]ADHOCVehicleWiseMovement-Aug''22'!$P$3:$T$483,5,0)</f>
        <v>8658</v>
      </c>
      <c r="Q145" s="4">
        <f>VLOOKUP(O145,'[1]ADHOCVehicleWiseMovement-Aug''22'!$P$3:$U$483,6,0)</f>
        <v>335</v>
      </c>
      <c r="R145" s="4" t="s">
        <v>31</v>
      </c>
      <c r="S145" s="4" t="s">
        <v>31</v>
      </c>
      <c r="T145" s="8" t="s">
        <v>31</v>
      </c>
      <c r="U145" s="8" t="s">
        <v>31</v>
      </c>
      <c r="V145" s="13">
        <v>8993</v>
      </c>
      <c r="W145" s="14" t="s">
        <v>1609</v>
      </c>
      <c r="X145" s="5">
        <v>44812</v>
      </c>
    </row>
    <row r="146" spans="1:24" x14ac:dyDescent="0.25">
      <c r="A146" s="2" t="s">
        <v>1014</v>
      </c>
      <c r="B146" s="3" t="s">
        <v>1015</v>
      </c>
      <c r="C146" s="3" t="s">
        <v>1016</v>
      </c>
      <c r="D146" s="3" t="s">
        <v>1017</v>
      </c>
      <c r="E146" s="3" t="s">
        <v>27</v>
      </c>
      <c r="F146" s="3" t="s">
        <v>1018</v>
      </c>
      <c r="G146" s="3" t="s">
        <v>29</v>
      </c>
      <c r="H146" s="4" t="s">
        <v>1019</v>
      </c>
      <c r="I146" s="4" t="s">
        <v>31</v>
      </c>
      <c r="J146" s="4" t="s">
        <v>1020</v>
      </c>
      <c r="K146" s="4" t="s">
        <v>1021</v>
      </c>
      <c r="L146" s="3" t="s">
        <v>1022</v>
      </c>
      <c r="M146" s="3" t="s">
        <v>1023</v>
      </c>
      <c r="N146" s="3" t="s">
        <v>1024</v>
      </c>
      <c r="O146" s="10">
        <v>12002980</v>
      </c>
      <c r="P146" s="4">
        <f>VLOOKUP(O146,'[1]ADHOCVehicleWiseMovement-Aug''22'!$P$3:$T$483,5,0)</f>
        <v>1653</v>
      </c>
      <c r="Q146" s="4">
        <f>VLOOKUP(O146,'[1]ADHOCVehicleWiseMovement-Aug''22'!$P$3:$U$483,6,0)</f>
        <v>0</v>
      </c>
      <c r="R146" s="4" t="s">
        <v>31</v>
      </c>
      <c r="S146" s="4" t="s">
        <v>31</v>
      </c>
      <c r="T146" s="4" t="s">
        <v>31</v>
      </c>
      <c r="U146" s="4" t="s">
        <v>31</v>
      </c>
      <c r="V146" s="13">
        <v>1653</v>
      </c>
      <c r="W146" s="14" t="s">
        <v>1609</v>
      </c>
      <c r="X146" s="5">
        <v>44812</v>
      </c>
    </row>
    <row r="147" spans="1:24" x14ac:dyDescent="0.25">
      <c r="A147" s="6" t="s">
        <v>1025</v>
      </c>
      <c r="B147" s="7" t="s">
        <v>1026</v>
      </c>
      <c r="C147" s="7" t="s">
        <v>1027</v>
      </c>
      <c r="D147" s="7" t="s">
        <v>41</v>
      </c>
      <c r="E147" s="7" t="s">
        <v>27</v>
      </c>
      <c r="F147" s="7" t="s">
        <v>369</v>
      </c>
      <c r="G147" s="7" t="s">
        <v>173</v>
      </c>
      <c r="H147" s="8" t="s">
        <v>224</v>
      </c>
      <c r="I147" s="8" t="s">
        <v>31</v>
      </c>
      <c r="J147" s="8" t="s">
        <v>250</v>
      </c>
      <c r="K147" s="8" t="s">
        <v>251</v>
      </c>
      <c r="L147" s="7" t="s">
        <v>309</v>
      </c>
      <c r="M147" s="7" t="s">
        <v>994</v>
      </c>
      <c r="N147" s="7" t="s">
        <v>967</v>
      </c>
      <c r="O147" s="10">
        <v>12002976</v>
      </c>
      <c r="P147" s="4">
        <f>VLOOKUP(O147,'[1]ADHOCVehicleWiseMovement-Aug''22'!$P$3:$T$483,5,0)</f>
        <v>4514</v>
      </c>
      <c r="Q147" s="4">
        <f>VLOOKUP(O147,'[1]ADHOCVehicleWiseMovement-Aug''22'!$P$3:$U$483,6,0)</f>
        <v>0</v>
      </c>
      <c r="R147" s="4" t="s">
        <v>31</v>
      </c>
      <c r="S147" s="4" t="s">
        <v>31</v>
      </c>
      <c r="T147" s="8" t="s">
        <v>31</v>
      </c>
      <c r="U147" s="8" t="s">
        <v>31</v>
      </c>
      <c r="V147" s="13">
        <v>4514</v>
      </c>
      <c r="W147" s="14" t="s">
        <v>1609</v>
      </c>
      <c r="X147" s="5">
        <v>44812</v>
      </c>
    </row>
    <row r="148" spans="1:24" x14ac:dyDescent="0.25">
      <c r="A148" s="2" t="s">
        <v>1028</v>
      </c>
      <c r="B148" s="3" t="s">
        <v>1029</v>
      </c>
      <c r="C148" s="3" t="s">
        <v>1030</v>
      </c>
      <c r="D148" s="3" t="s">
        <v>1031</v>
      </c>
      <c r="E148" s="3" t="s">
        <v>27</v>
      </c>
      <c r="F148" s="3" t="s">
        <v>1032</v>
      </c>
      <c r="G148" s="3" t="s">
        <v>133</v>
      </c>
      <c r="H148" s="4" t="s">
        <v>1033</v>
      </c>
      <c r="I148" s="4" t="s">
        <v>31</v>
      </c>
      <c r="J148" s="4" t="s">
        <v>1034</v>
      </c>
      <c r="K148" s="4" t="s">
        <v>1035</v>
      </c>
      <c r="L148" s="3" t="s">
        <v>1036</v>
      </c>
      <c r="M148" s="3" t="s">
        <v>1037</v>
      </c>
      <c r="N148" s="3" t="s">
        <v>1038</v>
      </c>
      <c r="O148" s="10">
        <v>76000017</v>
      </c>
      <c r="P148" s="4">
        <f>VLOOKUP(O148,'[1]ADHOCVehicleWiseMovement-Aug''22'!$P$3:$T$483,5,0)</f>
        <v>14666</v>
      </c>
      <c r="Q148" s="4">
        <f>VLOOKUP(O148,'[1]ADHOCVehicleWiseMovement-Aug''22'!$P$3:$U$483,6,0)</f>
        <v>0</v>
      </c>
      <c r="R148" s="4" t="s">
        <v>31</v>
      </c>
      <c r="S148" s="4" t="s">
        <v>31</v>
      </c>
      <c r="T148" s="4" t="s">
        <v>31</v>
      </c>
      <c r="U148" s="4" t="s">
        <v>31</v>
      </c>
      <c r="V148" s="13">
        <v>14666</v>
      </c>
      <c r="W148" s="14" t="s">
        <v>1609</v>
      </c>
      <c r="X148" s="5">
        <v>44812</v>
      </c>
    </row>
    <row r="149" spans="1:24" x14ac:dyDescent="0.25">
      <c r="A149" s="6" t="s">
        <v>1039</v>
      </c>
      <c r="B149" s="7" t="s">
        <v>1040</v>
      </c>
      <c r="C149" s="7" t="s">
        <v>1041</v>
      </c>
      <c r="D149" s="7" t="s">
        <v>1042</v>
      </c>
      <c r="E149" s="7" t="s">
        <v>27</v>
      </c>
      <c r="F149" s="7" t="s">
        <v>1043</v>
      </c>
      <c r="G149" s="7" t="s">
        <v>545</v>
      </c>
      <c r="H149" s="8" t="s">
        <v>1044</v>
      </c>
      <c r="I149" s="8" t="s">
        <v>31</v>
      </c>
      <c r="J149" s="8" t="s">
        <v>1045</v>
      </c>
      <c r="K149" s="8" t="s">
        <v>1046</v>
      </c>
      <c r="L149" s="7" t="s">
        <v>1047</v>
      </c>
      <c r="M149" s="7" t="s">
        <v>1048</v>
      </c>
      <c r="N149" s="7" t="s">
        <v>1049</v>
      </c>
      <c r="O149" s="10">
        <v>69000298</v>
      </c>
      <c r="P149" s="4">
        <f>VLOOKUP(O149,'[1]ADHOCVehicleWiseMovement-Aug''22'!$P$3:$T$483,5,0)</f>
        <v>1476</v>
      </c>
      <c r="Q149" s="4">
        <f>VLOOKUP(O149,'[1]ADHOCVehicleWiseMovement-Aug''22'!$P$3:$U$483,6,0)</f>
        <v>0</v>
      </c>
      <c r="R149" s="4" t="s">
        <v>31</v>
      </c>
      <c r="S149" s="4" t="s">
        <v>31</v>
      </c>
      <c r="T149" s="8" t="s">
        <v>31</v>
      </c>
      <c r="U149" s="8" t="s">
        <v>31</v>
      </c>
      <c r="V149" s="13">
        <v>1476</v>
      </c>
      <c r="W149" s="14" t="s">
        <v>1609</v>
      </c>
      <c r="X149" s="5">
        <v>44812</v>
      </c>
    </row>
    <row r="150" spans="1:24" x14ac:dyDescent="0.25">
      <c r="A150" s="2" t="s">
        <v>1050</v>
      </c>
      <c r="B150" s="3" t="s">
        <v>1051</v>
      </c>
      <c r="C150" s="3" t="s">
        <v>1052</v>
      </c>
      <c r="D150" s="3" t="s">
        <v>779</v>
      </c>
      <c r="E150" s="3" t="s">
        <v>27</v>
      </c>
      <c r="F150" s="3" t="s">
        <v>1053</v>
      </c>
      <c r="G150" s="3" t="s">
        <v>545</v>
      </c>
      <c r="H150" s="4" t="s">
        <v>1054</v>
      </c>
      <c r="I150" s="4" t="s">
        <v>31</v>
      </c>
      <c r="J150" s="4" t="s">
        <v>1055</v>
      </c>
      <c r="K150" s="4" t="s">
        <v>1056</v>
      </c>
      <c r="L150" s="3" t="s">
        <v>1057</v>
      </c>
      <c r="M150" s="3" t="s">
        <v>1058</v>
      </c>
      <c r="N150" s="3" t="s">
        <v>1059</v>
      </c>
      <c r="O150" s="10">
        <v>12002946</v>
      </c>
      <c r="P150" s="4">
        <f>VLOOKUP(O150,'[1]ADHOCVehicleWiseMovement-Aug''22'!$P$3:$T$483,5,0)</f>
        <v>4268</v>
      </c>
      <c r="Q150" s="4">
        <f>VLOOKUP(O150,'[1]ADHOCVehicleWiseMovement-Aug''22'!$P$3:$U$483,6,0)</f>
        <v>0</v>
      </c>
      <c r="R150" s="4" t="s">
        <v>31</v>
      </c>
      <c r="S150" s="4" t="s">
        <v>31</v>
      </c>
      <c r="T150" s="4" t="s">
        <v>31</v>
      </c>
      <c r="U150" s="4" t="s">
        <v>31</v>
      </c>
      <c r="V150" s="13">
        <v>4268</v>
      </c>
      <c r="W150" s="14" t="s">
        <v>1609</v>
      </c>
      <c r="X150" s="5">
        <v>44812</v>
      </c>
    </row>
    <row r="151" spans="1:24" x14ac:dyDescent="0.25">
      <c r="A151" s="6" t="s">
        <v>63</v>
      </c>
      <c r="B151" s="7" t="s">
        <v>1060</v>
      </c>
      <c r="C151" s="7" t="s">
        <v>1061</v>
      </c>
      <c r="D151" s="7" t="s">
        <v>26</v>
      </c>
      <c r="E151" s="7" t="s">
        <v>27</v>
      </c>
      <c r="F151" s="7" t="s">
        <v>1062</v>
      </c>
      <c r="G151" s="7" t="s">
        <v>29</v>
      </c>
      <c r="H151" s="8" t="s">
        <v>1063</v>
      </c>
      <c r="I151" s="8" t="s">
        <v>83</v>
      </c>
      <c r="J151" s="8" t="s">
        <v>1064</v>
      </c>
      <c r="K151" s="8" t="s">
        <v>1065</v>
      </c>
      <c r="L151" s="7" t="s">
        <v>167</v>
      </c>
      <c r="M151" s="7" t="s">
        <v>836</v>
      </c>
      <c r="N151" s="7" t="s">
        <v>169</v>
      </c>
      <c r="O151" s="10">
        <v>12003019</v>
      </c>
      <c r="P151" s="4">
        <f>VLOOKUP(O151,'[1]ADHOCVehicleWiseMovement-Aug''22'!$P$3:$T$483,5,0)</f>
        <v>1839</v>
      </c>
      <c r="Q151" s="4">
        <f>VLOOKUP(O151,'[1]ADHOCVehicleWiseMovement-Aug''22'!$P$3:$U$483,6,0)</f>
        <v>90</v>
      </c>
      <c r="R151" s="4" t="s">
        <v>31</v>
      </c>
      <c r="S151" s="4" t="s">
        <v>31</v>
      </c>
      <c r="T151" s="8" t="s">
        <v>31</v>
      </c>
      <c r="U151" s="8" t="s">
        <v>31</v>
      </c>
      <c r="V151" s="13">
        <v>1929</v>
      </c>
      <c r="W151" s="14" t="s">
        <v>1609</v>
      </c>
      <c r="X151" s="5">
        <v>44812</v>
      </c>
    </row>
    <row r="152" spans="1:24" x14ac:dyDescent="0.25">
      <c r="A152" s="2" t="s">
        <v>1066</v>
      </c>
      <c r="B152" s="3" t="s">
        <v>1067</v>
      </c>
      <c r="C152" s="3" t="s">
        <v>1068</v>
      </c>
      <c r="D152" s="3" t="s">
        <v>576</v>
      </c>
      <c r="E152" s="3" t="s">
        <v>27</v>
      </c>
      <c r="F152" s="3" t="s">
        <v>643</v>
      </c>
      <c r="G152" s="3" t="s">
        <v>29</v>
      </c>
      <c r="H152" s="4" t="s">
        <v>1069</v>
      </c>
      <c r="I152" s="4" t="s">
        <v>31</v>
      </c>
      <c r="J152" s="4" t="s">
        <v>1070</v>
      </c>
      <c r="K152" s="4" t="s">
        <v>1071</v>
      </c>
      <c r="L152" s="3" t="s">
        <v>1072</v>
      </c>
      <c r="M152" s="3" t="s">
        <v>198</v>
      </c>
      <c r="N152" s="3" t="s">
        <v>1073</v>
      </c>
      <c r="O152" s="10">
        <v>12002986</v>
      </c>
      <c r="P152" s="4">
        <f>VLOOKUP(O152,'[1]ADHOCVehicleWiseMovement-Aug''22'!$P$3:$T$483,5,0)</f>
        <v>2042</v>
      </c>
      <c r="Q152" s="4">
        <f>VLOOKUP(O152,'[1]ADHOCVehicleWiseMovement-Aug''22'!$P$3:$U$483,6,0)</f>
        <v>0</v>
      </c>
      <c r="R152" s="4" t="s">
        <v>31</v>
      </c>
      <c r="S152" s="4" t="s">
        <v>31</v>
      </c>
      <c r="T152" s="4" t="s">
        <v>31</v>
      </c>
      <c r="U152" s="4" t="s">
        <v>31</v>
      </c>
      <c r="V152" s="13">
        <v>2042</v>
      </c>
      <c r="W152" s="14" t="s">
        <v>1609</v>
      </c>
      <c r="X152" s="5">
        <v>44812</v>
      </c>
    </row>
    <row r="153" spans="1:24" x14ac:dyDescent="0.25">
      <c r="A153" s="6" t="s">
        <v>1074</v>
      </c>
      <c r="B153" s="7" t="s">
        <v>1075</v>
      </c>
      <c r="C153" s="7" t="s">
        <v>925</v>
      </c>
      <c r="D153" s="7" t="s">
        <v>41</v>
      </c>
      <c r="E153" s="7" t="s">
        <v>27</v>
      </c>
      <c r="F153" s="7" t="s">
        <v>1076</v>
      </c>
      <c r="G153" s="7" t="s">
        <v>173</v>
      </c>
      <c r="H153" s="8" t="s">
        <v>347</v>
      </c>
      <c r="I153" s="8" t="s">
        <v>83</v>
      </c>
      <c r="J153" s="8" t="s">
        <v>1077</v>
      </c>
      <c r="K153" s="8" t="s">
        <v>1078</v>
      </c>
      <c r="L153" s="7" t="s">
        <v>227</v>
      </c>
      <c r="M153" s="7" t="s">
        <v>1079</v>
      </c>
      <c r="N153" s="7" t="s">
        <v>604</v>
      </c>
      <c r="O153" s="10">
        <v>12003023</v>
      </c>
      <c r="P153" s="4">
        <f>VLOOKUP(O153,'[1]ADHOCVehicleWiseMovement-Aug''22'!$P$3:$T$483,5,0)</f>
        <v>4702</v>
      </c>
      <c r="Q153" s="4">
        <f>VLOOKUP(O153,'[1]ADHOCVehicleWiseMovement-Aug''22'!$P$3:$U$483,6,0)</f>
        <v>90</v>
      </c>
      <c r="R153" s="4" t="s">
        <v>31</v>
      </c>
      <c r="S153" s="4" t="s">
        <v>31</v>
      </c>
      <c r="T153" s="8" t="s">
        <v>31</v>
      </c>
      <c r="U153" s="8" t="s">
        <v>31</v>
      </c>
      <c r="V153" s="13">
        <v>4792</v>
      </c>
      <c r="W153" s="14" t="s">
        <v>1609</v>
      </c>
      <c r="X153" s="5">
        <v>44812</v>
      </c>
    </row>
    <row r="154" spans="1:24" x14ac:dyDescent="0.25">
      <c r="A154" s="2" t="s">
        <v>1080</v>
      </c>
      <c r="B154" s="3" t="s">
        <v>1081</v>
      </c>
      <c r="C154" s="3" t="s">
        <v>1027</v>
      </c>
      <c r="D154" s="3" t="s">
        <v>41</v>
      </c>
      <c r="E154" s="3" t="s">
        <v>27</v>
      </c>
      <c r="F154" s="3" t="s">
        <v>369</v>
      </c>
      <c r="G154" s="3" t="s">
        <v>173</v>
      </c>
      <c r="H154" s="4" t="s">
        <v>347</v>
      </c>
      <c r="I154" s="4" t="s">
        <v>31</v>
      </c>
      <c r="J154" s="4" t="s">
        <v>348</v>
      </c>
      <c r="K154" s="4" t="s">
        <v>349</v>
      </c>
      <c r="L154" s="3" t="s">
        <v>1082</v>
      </c>
      <c r="M154" s="3" t="s">
        <v>863</v>
      </c>
      <c r="N154" s="3" t="s">
        <v>1083</v>
      </c>
      <c r="O154" s="10">
        <v>12003016</v>
      </c>
      <c r="P154" s="4">
        <f>VLOOKUP(O154,'[1]ADHOCVehicleWiseMovement-Aug''22'!$P$3:$T$483,5,0)</f>
        <v>4702</v>
      </c>
      <c r="Q154" s="4">
        <f>VLOOKUP(O154,'[1]ADHOCVehicleWiseMovement-Aug''22'!$P$3:$U$483,6,0)</f>
        <v>0</v>
      </c>
      <c r="R154" s="4" t="s">
        <v>31</v>
      </c>
      <c r="S154" s="4" t="s">
        <v>31</v>
      </c>
      <c r="T154" s="4" t="s">
        <v>31</v>
      </c>
      <c r="U154" s="4" t="s">
        <v>31</v>
      </c>
      <c r="V154" s="13">
        <v>4702</v>
      </c>
      <c r="W154" s="14" t="s">
        <v>1609</v>
      </c>
      <c r="X154" s="5">
        <v>44812</v>
      </c>
    </row>
    <row r="155" spans="1:24" x14ac:dyDescent="0.25">
      <c r="A155" s="6" t="s">
        <v>1084</v>
      </c>
      <c r="B155" s="7" t="s">
        <v>1085</v>
      </c>
      <c r="C155" s="7" t="s">
        <v>1086</v>
      </c>
      <c r="D155" s="7" t="s">
        <v>1087</v>
      </c>
      <c r="E155" s="7" t="s">
        <v>27</v>
      </c>
      <c r="F155" s="7" t="s">
        <v>1088</v>
      </c>
      <c r="G155" s="7" t="s">
        <v>545</v>
      </c>
      <c r="H155" s="8" t="s">
        <v>1089</v>
      </c>
      <c r="I155" s="8" t="s">
        <v>31</v>
      </c>
      <c r="J155" s="8" t="s">
        <v>1090</v>
      </c>
      <c r="K155" s="8" t="s">
        <v>1091</v>
      </c>
      <c r="L155" s="7" t="s">
        <v>773</v>
      </c>
      <c r="M155" s="7" t="s">
        <v>1013</v>
      </c>
      <c r="N155" s="7" t="s">
        <v>775</v>
      </c>
      <c r="O155" s="10">
        <v>12003010</v>
      </c>
      <c r="P155" s="4">
        <f>VLOOKUP(O155,'[1]ADHOCVehicleWiseMovement-Aug''22'!$P$3:$T$483,5,0)</f>
        <v>5853</v>
      </c>
      <c r="Q155" s="4">
        <f>VLOOKUP(O155,'[1]ADHOCVehicleWiseMovement-Aug''22'!$P$3:$U$483,6,0)</f>
        <v>0</v>
      </c>
      <c r="R155" s="4" t="s">
        <v>31</v>
      </c>
      <c r="S155" s="4" t="s">
        <v>31</v>
      </c>
      <c r="T155" s="8" t="s">
        <v>31</v>
      </c>
      <c r="U155" s="8" t="s">
        <v>31</v>
      </c>
      <c r="V155" s="13">
        <v>5853</v>
      </c>
      <c r="W155" s="14" t="s">
        <v>1609</v>
      </c>
      <c r="X155" s="5">
        <v>44812</v>
      </c>
    </row>
    <row r="156" spans="1:24" x14ac:dyDescent="0.25">
      <c r="A156" s="2" t="s">
        <v>1092</v>
      </c>
      <c r="B156" s="3" t="s">
        <v>1093</v>
      </c>
      <c r="C156" s="3" t="s">
        <v>1094</v>
      </c>
      <c r="D156" s="3" t="s">
        <v>779</v>
      </c>
      <c r="E156" s="3" t="s">
        <v>27</v>
      </c>
      <c r="F156" s="3" t="s">
        <v>1095</v>
      </c>
      <c r="G156" s="3" t="s">
        <v>545</v>
      </c>
      <c r="H156" s="4" t="s">
        <v>1096</v>
      </c>
      <c r="I156" s="4" t="s">
        <v>31</v>
      </c>
      <c r="J156" s="4" t="s">
        <v>1097</v>
      </c>
      <c r="K156" s="4" t="s">
        <v>1098</v>
      </c>
      <c r="L156" s="3" t="s">
        <v>1099</v>
      </c>
      <c r="M156" s="3" t="s">
        <v>853</v>
      </c>
      <c r="N156" s="3" t="s">
        <v>854</v>
      </c>
      <c r="O156" s="10">
        <v>69000297</v>
      </c>
      <c r="P156" s="4">
        <f>VLOOKUP(O156,'[1]ADHOCVehicleWiseMovement-Aug''22'!$P$3:$T$483,5,0)</f>
        <v>1932</v>
      </c>
      <c r="Q156" s="4">
        <f>VLOOKUP(O156,'[1]ADHOCVehicleWiseMovement-Aug''22'!$P$3:$U$483,6,0)</f>
        <v>0</v>
      </c>
      <c r="R156" s="4" t="s">
        <v>31</v>
      </c>
      <c r="S156" s="4" t="s">
        <v>31</v>
      </c>
      <c r="T156" s="4" t="s">
        <v>31</v>
      </c>
      <c r="U156" s="4" t="s">
        <v>31</v>
      </c>
      <c r="V156" s="13">
        <v>1932</v>
      </c>
      <c r="W156" s="14" t="s">
        <v>1609</v>
      </c>
      <c r="X156" s="5">
        <v>44812</v>
      </c>
    </row>
    <row r="157" spans="1:24" x14ac:dyDescent="0.25">
      <c r="A157" s="6" t="s">
        <v>1100</v>
      </c>
      <c r="B157" s="7" t="s">
        <v>1101</v>
      </c>
      <c r="C157" s="7" t="s">
        <v>1102</v>
      </c>
      <c r="D157" s="7" t="s">
        <v>779</v>
      </c>
      <c r="E157" s="7" t="s">
        <v>27</v>
      </c>
      <c r="F157" s="7" t="s">
        <v>1053</v>
      </c>
      <c r="G157" s="7" t="s">
        <v>545</v>
      </c>
      <c r="H157" s="8" t="s">
        <v>1103</v>
      </c>
      <c r="I157" s="8" t="s">
        <v>31</v>
      </c>
      <c r="J157" s="8" t="s">
        <v>1104</v>
      </c>
      <c r="K157" s="8" t="s">
        <v>1105</v>
      </c>
      <c r="L157" s="7" t="s">
        <v>1057</v>
      </c>
      <c r="M157" s="7" t="s">
        <v>1106</v>
      </c>
      <c r="N157" s="7" t="s">
        <v>1107</v>
      </c>
      <c r="O157" s="10">
        <v>12002947</v>
      </c>
      <c r="P157" s="4">
        <f>VLOOKUP(O157,'[1]ADHOCVehicleWiseMovement-Aug''22'!$P$3:$T$483,5,0)</f>
        <v>2957</v>
      </c>
      <c r="Q157" s="4">
        <f>VLOOKUP(O157,'[1]ADHOCVehicleWiseMovement-Aug''22'!$P$3:$U$483,6,0)</f>
        <v>0</v>
      </c>
      <c r="R157" s="4" t="s">
        <v>31</v>
      </c>
      <c r="S157" s="4" t="s">
        <v>31</v>
      </c>
      <c r="T157" s="8" t="s">
        <v>31</v>
      </c>
      <c r="U157" s="8" t="s">
        <v>31</v>
      </c>
      <c r="V157" s="13">
        <v>2957</v>
      </c>
      <c r="W157" s="14" t="s">
        <v>1609</v>
      </c>
      <c r="X157" s="5">
        <v>44812</v>
      </c>
    </row>
    <row r="158" spans="1:24" x14ac:dyDescent="0.25">
      <c r="A158" s="2" t="s">
        <v>1108</v>
      </c>
      <c r="B158" s="3" t="s">
        <v>1109</v>
      </c>
      <c r="C158" s="3" t="s">
        <v>1110</v>
      </c>
      <c r="D158" s="3" t="s">
        <v>1111</v>
      </c>
      <c r="E158" s="3" t="s">
        <v>27</v>
      </c>
      <c r="F158" s="3" t="s">
        <v>1112</v>
      </c>
      <c r="G158" s="3" t="s">
        <v>545</v>
      </c>
      <c r="H158" s="4" t="s">
        <v>1113</v>
      </c>
      <c r="I158" s="4" t="s">
        <v>1114</v>
      </c>
      <c r="J158" s="4" t="s">
        <v>1115</v>
      </c>
      <c r="K158" s="4" t="s">
        <v>1116</v>
      </c>
      <c r="L158" s="3" t="s">
        <v>397</v>
      </c>
      <c r="M158" s="3" t="s">
        <v>411</v>
      </c>
      <c r="N158" s="3" t="s">
        <v>399</v>
      </c>
      <c r="O158" s="10">
        <v>12003049</v>
      </c>
      <c r="P158" s="4">
        <f>VLOOKUP(O158,'[1]ADHOCVehicleWiseMovement-Aug''22'!$P$3:$T$483,5,0)</f>
        <v>4784</v>
      </c>
      <c r="Q158" s="4">
        <f>VLOOKUP(O158,'[1]ADHOCVehicleWiseMovement-Aug''22'!$P$3:$U$483,6,0)</f>
        <v>300</v>
      </c>
      <c r="R158" s="4" t="s">
        <v>31</v>
      </c>
      <c r="S158" s="4" t="s">
        <v>31</v>
      </c>
      <c r="T158" s="4" t="s">
        <v>31</v>
      </c>
      <c r="U158" s="4" t="s">
        <v>31</v>
      </c>
      <c r="V158" s="13">
        <v>5084</v>
      </c>
      <c r="W158" s="14" t="s">
        <v>1609</v>
      </c>
      <c r="X158" s="5">
        <v>44812</v>
      </c>
    </row>
    <row r="159" spans="1:24" x14ac:dyDescent="0.25">
      <c r="A159" s="6" t="s">
        <v>1117</v>
      </c>
      <c r="B159" s="7" t="s">
        <v>1118</v>
      </c>
      <c r="C159" s="7" t="s">
        <v>1119</v>
      </c>
      <c r="D159" s="7" t="s">
        <v>41</v>
      </c>
      <c r="E159" s="7" t="s">
        <v>27</v>
      </c>
      <c r="F159" s="7" t="s">
        <v>120</v>
      </c>
      <c r="G159" s="7" t="s">
        <v>52</v>
      </c>
      <c r="H159" s="8" t="s">
        <v>1120</v>
      </c>
      <c r="I159" s="8" t="s">
        <v>31</v>
      </c>
      <c r="J159" s="8" t="s">
        <v>1121</v>
      </c>
      <c r="K159" s="8" t="s">
        <v>1122</v>
      </c>
      <c r="L159" s="7" t="s">
        <v>137</v>
      </c>
      <c r="M159" s="7" t="s">
        <v>138</v>
      </c>
      <c r="N159" s="7" t="s">
        <v>139</v>
      </c>
      <c r="O159" s="10">
        <v>69000303</v>
      </c>
      <c r="P159" s="4">
        <f>VLOOKUP(O159,'[1]ADHOCVehicleWiseMovement-Aug''22'!$P$3:$T$483,5,0)</f>
        <v>2848</v>
      </c>
      <c r="Q159" s="4">
        <f>VLOOKUP(O159,'[1]ADHOCVehicleWiseMovement-Aug''22'!$P$3:$U$483,6,0)</f>
        <v>0</v>
      </c>
      <c r="R159" s="4" t="s">
        <v>31</v>
      </c>
      <c r="S159" s="4" t="s">
        <v>31</v>
      </c>
      <c r="T159" s="8" t="s">
        <v>31</v>
      </c>
      <c r="U159" s="8" t="s">
        <v>31</v>
      </c>
      <c r="V159" s="13">
        <v>2848</v>
      </c>
      <c r="W159" s="14" t="s">
        <v>1609</v>
      </c>
      <c r="X159" s="5">
        <v>44812</v>
      </c>
    </row>
    <row r="160" spans="1:24" x14ac:dyDescent="0.25">
      <c r="A160" s="2" t="s">
        <v>1123</v>
      </c>
      <c r="B160" s="3" t="s">
        <v>1124</v>
      </c>
      <c r="C160" s="3" t="s">
        <v>1125</v>
      </c>
      <c r="D160" s="3" t="s">
        <v>831</v>
      </c>
      <c r="E160" s="3" t="s">
        <v>27</v>
      </c>
      <c r="F160" s="3" t="s">
        <v>1126</v>
      </c>
      <c r="G160" s="3" t="s">
        <v>545</v>
      </c>
      <c r="H160" s="4" t="s">
        <v>1127</v>
      </c>
      <c r="I160" s="4" t="s">
        <v>31</v>
      </c>
      <c r="J160" s="4" t="s">
        <v>1128</v>
      </c>
      <c r="K160" s="4" t="s">
        <v>1129</v>
      </c>
      <c r="L160" s="3" t="s">
        <v>432</v>
      </c>
      <c r="M160" s="3" t="s">
        <v>433</v>
      </c>
      <c r="N160" s="3" t="s">
        <v>434</v>
      </c>
      <c r="O160" s="10">
        <v>69000301</v>
      </c>
      <c r="P160" s="4">
        <f>VLOOKUP(O160,'[1]ADHOCVehicleWiseMovement-Aug''22'!$P$3:$T$483,5,0)</f>
        <v>4634</v>
      </c>
      <c r="Q160" s="4">
        <f>VLOOKUP(O160,'[1]ADHOCVehicleWiseMovement-Aug''22'!$P$3:$U$483,6,0)</f>
        <v>0</v>
      </c>
      <c r="R160" s="4" t="s">
        <v>31</v>
      </c>
      <c r="S160" s="4" t="s">
        <v>31</v>
      </c>
      <c r="T160" s="4" t="s">
        <v>31</v>
      </c>
      <c r="U160" s="4" t="s">
        <v>31</v>
      </c>
      <c r="V160" s="13">
        <v>4634</v>
      </c>
      <c r="W160" s="14" t="s">
        <v>1609</v>
      </c>
      <c r="X160" s="5">
        <v>44812</v>
      </c>
    </row>
    <row r="161" spans="1:24" x14ac:dyDescent="0.25">
      <c r="A161" s="6" t="s">
        <v>378</v>
      </c>
      <c r="B161" s="7" t="s">
        <v>1130</v>
      </c>
      <c r="C161" s="7" t="s">
        <v>1131</v>
      </c>
      <c r="D161" s="7" t="s">
        <v>779</v>
      </c>
      <c r="E161" s="7" t="s">
        <v>27</v>
      </c>
      <c r="F161" s="7" t="s">
        <v>1132</v>
      </c>
      <c r="G161" s="7" t="s">
        <v>545</v>
      </c>
      <c r="H161" s="8" t="s">
        <v>1133</v>
      </c>
      <c r="I161" s="8" t="s">
        <v>31</v>
      </c>
      <c r="J161" s="8" t="s">
        <v>1134</v>
      </c>
      <c r="K161" s="8" t="s">
        <v>1135</v>
      </c>
      <c r="L161" s="7" t="s">
        <v>1047</v>
      </c>
      <c r="M161" s="7" t="s">
        <v>1048</v>
      </c>
      <c r="N161" s="7" t="s">
        <v>1049</v>
      </c>
      <c r="O161" s="10">
        <v>69000302</v>
      </c>
      <c r="P161" s="4">
        <f>VLOOKUP(O161,'[1]ADHOCVehicleWiseMovement-Aug''22'!$P$3:$T$483,5,0)</f>
        <v>2429</v>
      </c>
      <c r="Q161" s="4">
        <f>VLOOKUP(O161,'[1]ADHOCVehicleWiseMovement-Aug''22'!$P$3:$U$483,6,0)</f>
        <v>0</v>
      </c>
      <c r="R161" s="4" t="s">
        <v>31</v>
      </c>
      <c r="S161" s="4" t="s">
        <v>31</v>
      </c>
      <c r="T161" s="8" t="s">
        <v>31</v>
      </c>
      <c r="U161" s="8" t="s">
        <v>31</v>
      </c>
      <c r="V161" s="13">
        <v>2429</v>
      </c>
      <c r="W161" s="14" t="s">
        <v>1609</v>
      </c>
      <c r="X161" s="5">
        <v>44812</v>
      </c>
    </row>
    <row r="162" spans="1:24" x14ac:dyDescent="0.25">
      <c r="A162" s="2" t="s">
        <v>1136</v>
      </c>
      <c r="B162" s="3" t="s">
        <v>1137</v>
      </c>
      <c r="C162" s="3" t="s">
        <v>1138</v>
      </c>
      <c r="D162" s="3" t="s">
        <v>831</v>
      </c>
      <c r="E162" s="3" t="s">
        <v>27</v>
      </c>
      <c r="F162" s="3" t="s">
        <v>1139</v>
      </c>
      <c r="G162" s="3" t="s">
        <v>72</v>
      </c>
      <c r="H162" s="4" t="s">
        <v>1140</v>
      </c>
      <c r="I162" s="4" t="s">
        <v>1141</v>
      </c>
      <c r="J162" s="4" t="s">
        <v>1142</v>
      </c>
      <c r="K162" s="4" t="s">
        <v>1143</v>
      </c>
      <c r="L162" s="3" t="s">
        <v>1144</v>
      </c>
      <c r="M162" s="3" t="s">
        <v>1145</v>
      </c>
      <c r="N162" s="3" t="s">
        <v>1146</v>
      </c>
      <c r="O162" s="10">
        <v>12003046</v>
      </c>
      <c r="P162" s="4">
        <f>VLOOKUP(O162,'[1]ADHOCVehicleWiseMovement-Aug''22'!$P$3:$T$483,5,0)</f>
        <v>16824</v>
      </c>
      <c r="Q162" s="4">
        <f>VLOOKUP(O162,'[1]ADHOCVehicleWiseMovement-Aug''22'!$P$3:$U$483,6,0)</f>
        <v>835</v>
      </c>
      <c r="R162" s="4" t="s">
        <v>31</v>
      </c>
      <c r="S162" s="4" t="s">
        <v>31</v>
      </c>
      <c r="T162" s="4" t="s">
        <v>31</v>
      </c>
      <c r="U162" s="4" t="s">
        <v>31</v>
      </c>
      <c r="V162" s="13">
        <v>17659</v>
      </c>
      <c r="W162" s="14" t="s">
        <v>1609</v>
      </c>
      <c r="X162" s="5">
        <v>44812</v>
      </c>
    </row>
    <row r="163" spans="1:24" x14ac:dyDescent="0.25">
      <c r="A163" s="6" t="s">
        <v>1147</v>
      </c>
      <c r="B163" s="7" t="s">
        <v>1148</v>
      </c>
      <c r="C163" s="7" t="s">
        <v>1149</v>
      </c>
      <c r="D163" s="7" t="s">
        <v>831</v>
      </c>
      <c r="E163" s="7" t="s">
        <v>27</v>
      </c>
      <c r="F163" s="7" t="s">
        <v>1126</v>
      </c>
      <c r="G163" s="7" t="s">
        <v>29</v>
      </c>
      <c r="H163" s="8" t="s">
        <v>1150</v>
      </c>
      <c r="I163" s="8" t="s">
        <v>31</v>
      </c>
      <c r="J163" s="8" t="s">
        <v>1151</v>
      </c>
      <c r="K163" s="8" t="s">
        <v>1152</v>
      </c>
      <c r="L163" s="7" t="s">
        <v>908</v>
      </c>
      <c r="M163" s="7" t="s">
        <v>1153</v>
      </c>
      <c r="N163" s="7" t="s">
        <v>271</v>
      </c>
      <c r="O163" s="10">
        <v>69000304</v>
      </c>
      <c r="P163" s="4">
        <f>VLOOKUP(O163,'[1]ADHOCVehicleWiseMovement-Aug''22'!$P$3:$T$483,5,0)</f>
        <v>999</v>
      </c>
      <c r="Q163" s="4">
        <f>VLOOKUP(O163,'[1]ADHOCVehicleWiseMovement-Aug''22'!$P$3:$U$483,6,0)</f>
        <v>0</v>
      </c>
      <c r="R163" s="4" t="s">
        <v>31</v>
      </c>
      <c r="S163" s="4" t="s">
        <v>31</v>
      </c>
      <c r="T163" s="8" t="s">
        <v>31</v>
      </c>
      <c r="U163" s="8" t="s">
        <v>31</v>
      </c>
      <c r="V163" s="13">
        <v>999</v>
      </c>
      <c r="W163" s="14" t="s">
        <v>1609</v>
      </c>
      <c r="X163" s="5">
        <v>44812</v>
      </c>
    </row>
    <row r="164" spans="1:24" x14ac:dyDescent="0.25">
      <c r="A164" s="2" t="s">
        <v>1154</v>
      </c>
      <c r="B164" s="3" t="s">
        <v>1155</v>
      </c>
      <c r="C164" s="3" t="s">
        <v>902</v>
      </c>
      <c r="D164" s="3" t="s">
        <v>903</v>
      </c>
      <c r="E164" s="3" t="s">
        <v>27</v>
      </c>
      <c r="F164" s="3" t="s">
        <v>1156</v>
      </c>
      <c r="G164" s="3" t="s">
        <v>545</v>
      </c>
      <c r="H164" s="4" t="s">
        <v>1157</v>
      </c>
      <c r="I164" s="4" t="s">
        <v>31</v>
      </c>
      <c r="J164" s="4" t="s">
        <v>1158</v>
      </c>
      <c r="K164" s="4" t="s">
        <v>1159</v>
      </c>
      <c r="L164" s="3" t="s">
        <v>1160</v>
      </c>
      <c r="M164" s="3" t="s">
        <v>264</v>
      </c>
      <c r="N164" s="3" t="s">
        <v>1161</v>
      </c>
      <c r="O164" s="10">
        <v>69000299</v>
      </c>
      <c r="P164" s="4">
        <f>VLOOKUP(O164,'[1]ADHOCVehicleWiseMovement-Aug''22'!$P$3:$T$483,5,0)</f>
        <v>1425</v>
      </c>
      <c r="Q164" s="4">
        <f>VLOOKUP(O164,'[1]ADHOCVehicleWiseMovement-Aug''22'!$P$3:$U$483,6,0)</f>
        <v>0</v>
      </c>
      <c r="R164" s="4" t="s">
        <v>31</v>
      </c>
      <c r="S164" s="4" t="s">
        <v>31</v>
      </c>
      <c r="T164" s="4" t="s">
        <v>31</v>
      </c>
      <c r="U164" s="4" t="s">
        <v>31</v>
      </c>
      <c r="V164" s="13">
        <v>1425</v>
      </c>
      <c r="W164" s="14" t="s">
        <v>1609</v>
      </c>
      <c r="X164" s="5">
        <v>44812</v>
      </c>
    </row>
    <row r="165" spans="1:24" x14ac:dyDescent="0.25">
      <c r="A165" s="6" t="s">
        <v>1166</v>
      </c>
      <c r="B165" s="7" t="s">
        <v>1167</v>
      </c>
      <c r="C165" s="7" t="s">
        <v>1168</v>
      </c>
      <c r="D165" s="7" t="s">
        <v>1169</v>
      </c>
      <c r="E165" s="7" t="s">
        <v>27</v>
      </c>
      <c r="F165" s="7" t="s">
        <v>1170</v>
      </c>
      <c r="G165" s="7" t="s">
        <v>29</v>
      </c>
      <c r="H165" s="8" t="s">
        <v>1171</v>
      </c>
      <c r="I165" s="8" t="s">
        <v>31</v>
      </c>
      <c r="J165" s="8" t="s">
        <v>1172</v>
      </c>
      <c r="K165" s="8" t="s">
        <v>1173</v>
      </c>
      <c r="L165" s="7" t="s">
        <v>126</v>
      </c>
      <c r="M165" s="7" t="s">
        <v>976</v>
      </c>
      <c r="N165" s="7" t="s">
        <v>977</v>
      </c>
      <c r="O165" s="10">
        <v>69000306</v>
      </c>
      <c r="P165" s="4">
        <f>VLOOKUP(O165,'[1]ADHOCVehicleWiseMovement-Aug''22'!$P$3:$T$483,5,0)</f>
        <v>1606</v>
      </c>
      <c r="Q165" s="4">
        <f>VLOOKUP(O165,'[1]ADHOCVehicleWiseMovement-Aug''22'!$P$3:$U$483,6,0)</f>
        <v>0</v>
      </c>
      <c r="R165" s="4" t="s">
        <v>31</v>
      </c>
      <c r="S165" s="4" t="s">
        <v>31</v>
      </c>
      <c r="T165" s="8" t="s">
        <v>31</v>
      </c>
      <c r="U165" s="8" t="s">
        <v>31</v>
      </c>
      <c r="V165" s="13">
        <v>1606</v>
      </c>
      <c r="W165" s="14" t="s">
        <v>1609</v>
      </c>
      <c r="X165" s="5">
        <v>44812</v>
      </c>
    </row>
    <row r="166" spans="1:24" x14ac:dyDescent="0.25">
      <c r="A166" s="2" t="s">
        <v>1174</v>
      </c>
      <c r="B166" s="3" t="s">
        <v>1175</v>
      </c>
      <c r="C166" s="3" t="s">
        <v>1176</v>
      </c>
      <c r="D166" s="3" t="s">
        <v>1177</v>
      </c>
      <c r="E166" s="3" t="s">
        <v>27</v>
      </c>
      <c r="F166" s="3" t="s">
        <v>1178</v>
      </c>
      <c r="G166" s="3" t="s">
        <v>72</v>
      </c>
      <c r="H166" s="4" t="s">
        <v>1179</v>
      </c>
      <c r="I166" s="4" t="s">
        <v>83</v>
      </c>
      <c r="J166" s="4" t="s">
        <v>1180</v>
      </c>
      <c r="K166" s="4" t="s">
        <v>1181</v>
      </c>
      <c r="L166" s="3" t="s">
        <v>647</v>
      </c>
      <c r="M166" s="3" t="s">
        <v>648</v>
      </c>
      <c r="N166" s="3" t="s">
        <v>415</v>
      </c>
      <c r="O166" s="10">
        <v>12003025</v>
      </c>
      <c r="P166" s="4">
        <f>VLOOKUP(O166,'[1]ADHOCVehicleWiseMovement-Aug''22'!$P$3:$T$483,5,0)</f>
        <v>20642</v>
      </c>
      <c r="Q166" s="4">
        <f>VLOOKUP(O166,'[1]ADHOCVehicleWiseMovement-Aug''22'!$P$3:$U$483,6,0)</f>
        <v>90</v>
      </c>
      <c r="R166" s="4" t="s">
        <v>31</v>
      </c>
      <c r="S166" s="4" t="s">
        <v>31</v>
      </c>
      <c r="T166" s="4" t="s">
        <v>31</v>
      </c>
      <c r="U166" s="4" t="s">
        <v>31</v>
      </c>
      <c r="V166" s="13">
        <v>20732</v>
      </c>
      <c r="W166" s="14" t="s">
        <v>1609</v>
      </c>
      <c r="X166" s="5">
        <v>44812</v>
      </c>
    </row>
    <row r="167" spans="1:24" x14ac:dyDescent="0.25">
      <c r="A167" s="6" t="s">
        <v>1182</v>
      </c>
      <c r="B167" s="7" t="s">
        <v>1183</v>
      </c>
      <c r="C167" s="7" t="s">
        <v>1184</v>
      </c>
      <c r="D167" s="7" t="s">
        <v>779</v>
      </c>
      <c r="E167" s="7" t="s">
        <v>27</v>
      </c>
      <c r="F167" s="7" t="s">
        <v>1185</v>
      </c>
      <c r="G167" s="7" t="s">
        <v>72</v>
      </c>
      <c r="H167" s="8" t="s">
        <v>1186</v>
      </c>
      <c r="I167" s="8" t="s">
        <v>31</v>
      </c>
      <c r="J167" s="8" t="s">
        <v>1187</v>
      </c>
      <c r="K167" s="8" t="s">
        <v>1188</v>
      </c>
      <c r="L167" s="7" t="s">
        <v>77</v>
      </c>
      <c r="M167" s="7" t="s">
        <v>1003</v>
      </c>
      <c r="N167" s="7" t="s">
        <v>79</v>
      </c>
      <c r="O167" s="10">
        <v>12003107</v>
      </c>
      <c r="P167" s="4">
        <f>VLOOKUP(O167,'[1]ADHOCVehicleWiseMovement-Aug''22'!$P$3:$T$483,5,0)</f>
        <v>9452</v>
      </c>
      <c r="Q167" s="4">
        <f>VLOOKUP(O167,'[1]ADHOCVehicleWiseMovement-Aug''22'!$P$3:$U$483,6,0)</f>
        <v>0</v>
      </c>
      <c r="R167" s="4" t="s">
        <v>31</v>
      </c>
      <c r="S167" s="4" t="s">
        <v>31</v>
      </c>
      <c r="T167" s="8" t="s">
        <v>31</v>
      </c>
      <c r="U167" s="8" t="s">
        <v>31</v>
      </c>
      <c r="V167" s="13">
        <v>9452</v>
      </c>
      <c r="W167" s="14" t="s">
        <v>1609</v>
      </c>
      <c r="X167" s="5">
        <v>44812</v>
      </c>
    </row>
    <row r="168" spans="1:24" x14ac:dyDescent="0.25">
      <c r="A168" s="2" t="s">
        <v>1189</v>
      </c>
      <c r="B168" s="3" t="s">
        <v>1190</v>
      </c>
      <c r="C168" s="3" t="s">
        <v>1191</v>
      </c>
      <c r="D168" s="3" t="s">
        <v>840</v>
      </c>
      <c r="E168" s="3" t="s">
        <v>27</v>
      </c>
      <c r="F168" s="3" t="s">
        <v>1192</v>
      </c>
      <c r="G168" s="3" t="s">
        <v>545</v>
      </c>
      <c r="H168" s="4" t="s">
        <v>1193</v>
      </c>
      <c r="I168" s="4" t="s">
        <v>63</v>
      </c>
      <c r="J168" s="4" t="s">
        <v>1194</v>
      </c>
      <c r="K168" s="4" t="s">
        <v>1195</v>
      </c>
      <c r="L168" s="3" t="s">
        <v>283</v>
      </c>
      <c r="M168" s="3" t="s">
        <v>284</v>
      </c>
      <c r="N168" s="3" t="s">
        <v>285</v>
      </c>
      <c r="O168" s="10">
        <v>12003108</v>
      </c>
      <c r="P168" s="4">
        <f>VLOOKUP(O168,'[1]ADHOCVehicleWiseMovement-Aug''22'!$P$3:$T$483,5,0)</f>
        <v>3339</v>
      </c>
      <c r="Q168" s="4">
        <f>VLOOKUP(O168,'[1]ADHOCVehicleWiseMovement-Aug''22'!$P$3:$U$483,6,0)</f>
        <v>150</v>
      </c>
      <c r="R168" s="4" t="s">
        <v>31</v>
      </c>
      <c r="S168" s="4" t="s">
        <v>31</v>
      </c>
      <c r="T168" s="4" t="s">
        <v>31</v>
      </c>
      <c r="U168" s="4" t="s">
        <v>31</v>
      </c>
      <c r="V168" s="13">
        <v>3489</v>
      </c>
      <c r="W168" s="14" t="s">
        <v>1609</v>
      </c>
      <c r="X168" s="5">
        <v>44812</v>
      </c>
    </row>
    <row r="169" spans="1:24" x14ac:dyDescent="0.25">
      <c r="A169" s="6" t="s">
        <v>1196</v>
      </c>
      <c r="B169" s="7" t="s">
        <v>1197</v>
      </c>
      <c r="C169" s="7" t="s">
        <v>1198</v>
      </c>
      <c r="D169" s="7" t="s">
        <v>1164</v>
      </c>
      <c r="E169" s="7" t="s">
        <v>27</v>
      </c>
      <c r="F169" s="7" t="s">
        <v>1199</v>
      </c>
      <c r="G169" s="7" t="s">
        <v>545</v>
      </c>
      <c r="H169" s="8" t="s">
        <v>1200</v>
      </c>
      <c r="I169" s="8" t="s">
        <v>31</v>
      </c>
      <c r="J169" s="8" t="s">
        <v>1201</v>
      </c>
      <c r="K169" s="8" t="s">
        <v>1202</v>
      </c>
      <c r="L169" s="7" t="s">
        <v>397</v>
      </c>
      <c r="M169" s="7" t="s">
        <v>411</v>
      </c>
      <c r="N169" s="7" t="s">
        <v>399</v>
      </c>
      <c r="O169" s="10">
        <v>12003106</v>
      </c>
      <c r="P169" s="4">
        <f>VLOOKUP(O169,'[1]ADHOCVehicleWiseMovement-Aug''22'!$P$3:$T$483,5,0)</f>
        <v>4346</v>
      </c>
      <c r="Q169" s="4">
        <f>VLOOKUP(O169,'[1]ADHOCVehicleWiseMovement-Aug''22'!$P$3:$U$483,6,0)</f>
        <v>0</v>
      </c>
      <c r="R169" s="4" t="s">
        <v>31</v>
      </c>
      <c r="S169" s="4" t="s">
        <v>31</v>
      </c>
      <c r="T169" s="8" t="s">
        <v>31</v>
      </c>
      <c r="U169" s="8" t="s">
        <v>31</v>
      </c>
      <c r="V169" s="13">
        <v>4346</v>
      </c>
      <c r="W169" s="14" t="s">
        <v>1609</v>
      </c>
      <c r="X169" s="5">
        <v>44812</v>
      </c>
    </row>
    <row r="170" spans="1:24" x14ac:dyDescent="0.25">
      <c r="A170" s="2" t="s">
        <v>1204</v>
      </c>
      <c r="B170" s="3" t="s">
        <v>1205</v>
      </c>
      <c r="C170" s="3" t="s">
        <v>1206</v>
      </c>
      <c r="D170" s="3" t="s">
        <v>618</v>
      </c>
      <c r="E170" s="3" t="s">
        <v>27</v>
      </c>
      <c r="F170" s="3" t="s">
        <v>1207</v>
      </c>
      <c r="G170" s="3" t="s">
        <v>545</v>
      </c>
      <c r="H170" s="4" t="s">
        <v>1208</v>
      </c>
      <c r="I170" s="4" t="s">
        <v>31</v>
      </c>
      <c r="J170" s="4" t="s">
        <v>1209</v>
      </c>
      <c r="K170" s="4" t="s">
        <v>1210</v>
      </c>
      <c r="L170" s="3" t="s">
        <v>66</v>
      </c>
      <c r="M170" s="3" t="s">
        <v>67</v>
      </c>
      <c r="N170" s="3" t="s">
        <v>229</v>
      </c>
      <c r="O170" s="10">
        <v>12003110</v>
      </c>
      <c r="P170" s="4">
        <f>VLOOKUP(O170,'[1]ADHOCVehicleWiseMovement-Aug''22'!$P$3:$T$483,5,0)</f>
        <v>1932</v>
      </c>
      <c r="Q170" s="4">
        <f>VLOOKUP(O170,'[1]ADHOCVehicleWiseMovement-Aug''22'!$P$3:$U$483,6,0)</f>
        <v>0</v>
      </c>
      <c r="R170" s="4" t="s">
        <v>31</v>
      </c>
      <c r="S170" s="4" t="s">
        <v>31</v>
      </c>
      <c r="T170" s="4" t="s">
        <v>31</v>
      </c>
      <c r="U170" s="4" t="s">
        <v>31</v>
      </c>
      <c r="V170" s="13">
        <v>1932</v>
      </c>
      <c r="W170" s="14" t="s">
        <v>1609</v>
      </c>
      <c r="X170" s="5">
        <v>44812</v>
      </c>
    </row>
    <row r="171" spans="1:24" x14ac:dyDescent="0.25">
      <c r="A171" s="6" t="s">
        <v>1165</v>
      </c>
      <c r="B171" s="7" t="s">
        <v>1211</v>
      </c>
      <c r="C171" s="7" t="s">
        <v>1168</v>
      </c>
      <c r="D171" s="7" t="s">
        <v>1169</v>
      </c>
      <c r="E171" s="7" t="s">
        <v>27</v>
      </c>
      <c r="F171" s="7" t="s">
        <v>1170</v>
      </c>
      <c r="G171" s="7" t="s">
        <v>133</v>
      </c>
      <c r="H171" s="8" t="s">
        <v>1212</v>
      </c>
      <c r="I171" s="8" t="s">
        <v>31</v>
      </c>
      <c r="J171" s="8" t="s">
        <v>1213</v>
      </c>
      <c r="K171" s="8" t="s">
        <v>1214</v>
      </c>
      <c r="L171" s="7" t="s">
        <v>137</v>
      </c>
      <c r="M171" s="7" t="s">
        <v>220</v>
      </c>
      <c r="N171" s="7" t="s">
        <v>139</v>
      </c>
      <c r="O171" s="10">
        <v>69000341</v>
      </c>
      <c r="P171" s="4">
        <f>VLOOKUP(O171,'[1]ADHOCVehicleWiseMovement-Aug''22'!$P$3:$T$483,5,0)</f>
        <v>8959</v>
      </c>
      <c r="Q171" s="4">
        <f>VLOOKUP(O171,'[1]ADHOCVehicleWiseMovement-Aug''22'!$P$3:$U$483,6,0)</f>
        <v>0</v>
      </c>
      <c r="R171" s="4" t="s">
        <v>31</v>
      </c>
      <c r="S171" s="4" t="s">
        <v>31</v>
      </c>
      <c r="T171" s="8" t="s">
        <v>31</v>
      </c>
      <c r="U171" s="8" t="s">
        <v>31</v>
      </c>
      <c r="V171" s="13">
        <v>8959</v>
      </c>
      <c r="W171" s="14" t="s">
        <v>1609</v>
      </c>
      <c r="X171" s="5">
        <v>44812</v>
      </c>
    </row>
    <row r="172" spans="1:24" x14ac:dyDescent="0.25">
      <c r="A172" s="2" t="s">
        <v>1215</v>
      </c>
      <c r="B172" s="3" t="s">
        <v>1216</v>
      </c>
      <c r="C172" s="3" t="s">
        <v>1217</v>
      </c>
      <c r="D172" s="3" t="s">
        <v>840</v>
      </c>
      <c r="E172" s="3" t="s">
        <v>27</v>
      </c>
      <c r="F172" s="3" t="s">
        <v>1218</v>
      </c>
      <c r="G172" s="3" t="s">
        <v>545</v>
      </c>
      <c r="H172" s="4" t="s">
        <v>554</v>
      </c>
      <c r="I172" s="4" t="s">
        <v>83</v>
      </c>
      <c r="J172" s="4" t="s">
        <v>1219</v>
      </c>
      <c r="K172" s="4" t="s">
        <v>1220</v>
      </c>
      <c r="L172" s="3" t="s">
        <v>980</v>
      </c>
      <c r="M172" s="3" t="s">
        <v>981</v>
      </c>
      <c r="N172" s="3" t="s">
        <v>982</v>
      </c>
      <c r="O172" s="10">
        <v>12003098</v>
      </c>
      <c r="P172" s="4">
        <f>VLOOKUP(O172,'[1]ADHOCVehicleWiseMovement-Aug''22'!$P$3:$T$483,5,0)</f>
        <v>2296</v>
      </c>
      <c r="Q172" s="4">
        <f>VLOOKUP(O172,'[1]ADHOCVehicleWiseMovement-Aug''22'!$P$3:$U$483,6,0)</f>
        <v>90</v>
      </c>
      <c r="R172" s="4" t="s">
        <v>31</v>
      </c>
      <c r="S172" s="4" t="s">
        <v>31</v>
      </c>
      <c r="T172" s="4" t="s">
        <v>31</v>
      </c>
      <c r="U172" s="4" t="s">
        <v>31</v>
      </c>
      <c r="V172" s="13">
        <v>2386</v>
      </c>
      <c r="W172" s="14" t="s">
        <v>1609</v>
      </c>
      <c r="X172" s="5">
        <v>44812</v>
      </c>
    </row>
    <row r="173" spans="1:24" x14ac:dyDescent="0.25">
      <c r="A173" s="6" t="s">
        <v>394</v>
      </c>
      <c r="B173" s="7" t="s">
        <v>1221</v>
      </c>
      <c r="C173" s="7" t="s">
        <v>1222</v>
      </c>
      <c r="D173" s="7" t="s">
        <v>1223</v>
      </c>
      <c r="E173" s="7" t="s">
        <v>27</v>
      </c>
      <c r="F173" s="7" t="s">
        <v>1224</v>
      </c>
      <c r="G173" s="7" t="s">
        <v>29</v>
      </c>
      <c r="H173" s="8" t="s">
        <v>1225</v>
      </c>
      <c r="I173" s="8" t="s">
        <v>83</v>
      </c>
      <c r="J173" s="8" t="s">
        <v>1226</v>
      </c>
      <c r="K173" s="8" t="s">
        <v>1227</v>
      </c>
      <c r="L173" s="7" t="s">
        <v>1228</v>
      </c>
      <c r="M173" s="7" t="s">
        <v>1229</v>
      </c>
      <c r="N173" s="7" t="s">
        <v>1230</v>
      </c>
      <c r="O173" s="10">
        <v>12003100</v>
      </c>
      <c r="P173" s="4">
        <f>VLOOKUP(O173,'[1]ADHOCVehicleWiseMovement-Aug''22'!$P$3:$T$483,5,0)</f>
        <v>923</v>
      </c>
      <c r="Q173" s="4">
        <f>VLOOKUP(O173,'[1]ADHOCVehicleWiseMovement-Aug''22'!$P$3:$U$483,6,0)</f>
        <v>90</v>
      </c>
      <c r="R173" s="4" t="s">
        <v>31</v>
      </c>
      <c r="S173" s="4" t="s">
        <v>31</v>
      </c>
      <c r="T173" s="8" t="s">
        <v>31</v>
      </c>
      <c r="U173" s="8" t="s">
        <v>31</v>
      </c>
      <c r="V173" s="13">
        <v>1013</v>
      </c>
      <c r="W173" s="14" t="s">
        <v>1609</v>
      </c>
      <c r="X173" s="5">
        <v>44812</v>
      </c>
    </row>
    <row r="174" spans="1:24" x14ac:dyDescent="0.25">
      <c r="A174" s="2" t="s">
        <v>1231</v>
      </c>
      <c r="B174" s="3" t="s">
        <v>1232</v>
      </c>
      <c r="C174" s="3" t="s">
        <v>1233</v>
      </c>
      <c r="D174" s="3" t="s">
        <v>1234</v>
      </c>
      <c r="E174" s="3" t="s">
        <v>27</v>
      </c>
      <c r="F174" s="3" t="s">
        <v>1235</v>
      </c>
      <c r="G174" s="3" t="s">
        <v>29</v>
      </c>
      <c r="H174" s="4" t="s">
        <v>1236</v>
      </c>
      <c r="I174" s="4" t="s">
        <v>83</v>
      </c>
      <c r="J174" s="4" t="s">
        <v>1237</v>
      </c>
      <c r="K174" s="4" t="s">
        <v>1238</v>
      </c>
      <c r="L174" s="3" t="s">
        <v>1228</v>
      </c>
      <c r="M174" s="3" t="s">
        <v>1229</v>
      </c>
      <c r="N174" s="3" t="s">
        <v>1230</v>
      </c>
      <c r="O174" s="10">
        <v>12003105</v>
      </c>
      <c r="P174" s="4">
        <f>VLOOKUP(O174,'[1]ADHOCVehicleWiseMovement-Aug''22'!$P$3:$T$483,5,0)</f>
        <v>1014</v>
      </c>
      <c r="Q174" s="4">
        <f>VLOOKUP(O174,'[1]ADHOCVehicleWiseMovement-Aug''22'!$P$3:$U$483,6,0)</f>
        <v>90</v>
      </c>
      <c r="R174" s="4" t="s">
        <v>31</v>
      </c>
      <c r="S174" s="4" t="s">
        <v>31</v>
      </c>
      <c r="T174" s="4" t="s">
        <v>31</v>
      </c>
      <c r="U174" s="4" t="s">
        <v>31</v>
      </c>
      <c r="V174" s="13">
        <v>1104</v>
      </c>
      <c r="W174" s="14" t="s">
        <v>1609</v>
      </c>
      <c r="X174" s="5">
        <v>44812</v>
      </c>
    </row>
    <row r="175" spans="1:24" x14ac:dyDescent="0.25">
      <c r="A175" s="6" t="s">
        <v>1239</v>
      </c>
      <c r="B175" s="7" t="s">
        <v>1240</v>
      </c>
      <c r="C175" s="7" t="s">
        <v>1241</v>
      </c>
      <c r="D175" s="7" t="s">
        <v>1242</v>
      </c>
      <c r="E175" s="7" t="s">
        <v>27</v>
      </c>
      <c r="F175" s="7" t="s">
        <v>1243</v>
      </c>
      <c r="G175" s="7" t="s">
        <v>29</v>
      </c>
      <c r="H175" s="8" t="s">
        <v>1244</v>
      </c>
      <c r="I175" s="8" t="s">
        <v>31</v>
      </c>
      <c r="J175" s="8" t="s">
        <v>1245</v>
      </c>
      <c r="K175" s="8" t="s">
        <v>1246</v>
      </c>
      <c r="L175" s="7" t="s">
        <v>126</v>
      </c>
      <c r="M175" s="7" t="s">
        <v>1247</v>
      </c>
      <c r="N175" s="7" t="s">
        <v>1248</v>
      </c>
      <c r="O175" s="10">
        <v>69000312</v>
      </c>
      <c r="P175" s="4">
        <f>VLOOKUP(O175,'[1]ADHOCVehicleWiseMovement-Aug''22'!$P$3:$T$483,5,0)</f>
        <v>1610</v>
      </c>
      <c r="Q175" s="4">
        <f>VLOOKUP(O175,'[1]ADHOCVehicleWiseMovement-Aug''22'!$P$3:$U$483,6,0)</f>
        <v>0</v>
      </c>
      <c r="R175" s="4" t="s">
        <v>31</v>
      </c>
      <c r="S175" s="4" t="s">
        <v>31</v>
      </c>
      <c r="T175" s="8" t="s">
        <v>31</v>
      </c>
      <c r="U175" s="8" t="s">
        <v>31</v>
      </c>
      <c r="V175" s="13">
        <v>1610</v>
      </c>
      <c r="W175" s="14" t="s">
        <v>1609</v>
      </c>
      <c r="X175" s="5">
        <v>44812</v>
      </c>
    </row>
    <row r="176" spans="1:24" x14ac:dyDescent="0.25">
      <c r="A176" s="2" t="s">
        <v>1249</v>
      </c>
      <c r="B176" s="3" t="s">
        <v>1250</v>
      </c>
      <c r="C176" s="3" t="s">
        <v>1251</v>
      </c>
      <c r="D176" s="3" t="s">
        <v>1162</v>
      </c>
      <c r="E176" s="3" t="s">
        <v>27</v>
      </c>
      <c r="F176" s="3" t="s">
        <v>1163</v>
      </c>
      <c r="G176" s="3" t="s">
        <v>29</v>
      </c>
      <c r="H176" s="4" t="s">
        <v>1252</v>
      </c>
      <c r="I176" s="4" t="s">
        <v>31</v>
      </c>
      <c r="J176" s="4" t="s">
        <v>1253</v>
      </c>
      <c r="K176" s="4" t="s">
        <v>1254</v>
      </c>
      <c r="L176" s="3" t="s">
        <v>66</v>
      </c>
      <c r="M176" s="3" t="s">
        <v>533</v>
      </c>
      <c r="N176" s="3" t="s">
        <v>229</v>
      </c>
      <c r="O176" s="10">
        <v>12003123</v>
      </c>
      <c r="P176" s="4">
        <f>VLOOKUP(O176,'[1]ADHOCVehicleWiseMovement-Aug''22'!$P$3:$T$483,5,0)</f>
        <v>1682</v>
      </c>
      <c r="Q176" s="4">
        <f>VLOOKUP(O176,'[1]ADHOCVehicleWiseMovement-Aug''22'!$P$3:$U$483,6,0)</f>
        <v>0</v>
      </c>
      <c r="R176" s="4" t="s">
        <v>31</v>
      </c>
      <c r="S176" s="4" t="s">
        <v>31</v>
      </c>
      <c r="T176" s="4" t="s">
        <v>31</v>
      </c>
      <c r="U176" s="4" t="s">
        <v>31</v>
      </c>
      <c r="V176" s="13">
        <v>1682</v>
      </c>
      <c r="W176" s="14" t="s">
        <v>1609</v>
      </c>
      <c r="X176" s="5">
        <v>44812</v>
      </c>
    </row>
    <row r="177" spans="1:24" x14ac:dyDescent="0.25">
      <c r="A177" s="6" t="s">
        <v>1255</v>
      </c>
      <c r="B177" s="7" t="s">
        <v>1256</v>
      </c>
      <c r="C177" s="7" t="s">
        <v>1257</v>
      </c>
      <c r="D177" s="7" t="s">
        <v>1242</v>
      </c>
      <c r="E177" s="7" t="s">
        <v>27</v>
      </c>
      <c r="F177" s="7" t="s">
        <v>1243</v>
      </c>
      <c r="G177" s="7" t="s">
        <v>545</v>
      </c>
      <c r="H177" s="8" t="s">
        <v>1258</v>
      </c>
      <c r="I177" s="8" t="s">
        <v>31</v>
      </c>
      <c r="J177" s="8" t="s">
        <v>1259</v>
      </c>
      <c r="K177" s="8" t="s">
        <v>1260</v>
      </c>
      <c r="L177" s="7" t="s">
        <v>432</v>
      </c>
      <c r="M177" s="7" t="s">
        <v>433</v>
      </c>
      <c r="N177" s="7" t="s">
        <v>434</v>
      </c>
      <c r="O177" s="10">
        <v>69000313</v>
      </c>
      <c r="P177" s="4">
        <f>VLOOKUP(O177,'[1]ADHOCVehicleWiseMovement-Aug''22'!$P$3:$T$483,5,0)</f>
        <v>3856</v>
      </c>
      <c r="Q177" s="4">
        <f>VLOOKUP(O177,'[1]ADHOCVehicleWiseMovement-Aug''22'!$P$3:$U$483,6,0)</f>
        <v>0</v>
      </c>
      <c r="R177" s="4" t="s">
        <v>31</v>
      </c>
      <c r="S177" s="4" t="s">
        <v>31</v>
      </c>
      <c r="T177" s="8" t="s">
        <v>31</v>
      </c>
      <c r="U177" s="8" t="s">
        <v>31</v>
      </c>
      <c r="V177" s="11">
        <v>3856</v>
      </c>
      <c r="W177" s="12" t="s">
        <v>1608</v>
      </c>
      <c r="X177" s="9">
        <v>44812</v>
      </c>
    </row>
    <row r="178" spans="1:24" x14ac:dyDescent="0.25">
      <c r="A178" s="2" t="s">
        <v>1261</v>
      </c>
      <c r="B178" s="3" t="s">
        <v>1262</v>
      </c>
      <c r="C178" s="3" t="s">
        <v>1263</v>
      </c>
      <c r="D178" s="3" t="s">
        <v>1164</v>
      </c>
      <c r="E178" s="3" t="s">
        <v>27</v>
      </c>
      <c r="F178" s="3" t="s">
        <v>1199</v>
      </c>
      <c r="G178" s="3" t="s">
        <v>545</v>
      </c>
      <c r="H178" s="4" t="s">
        <v>1264</v>
      </c>
      <c r="I178" s="4" t="s">
        <v>31</v>
      </c>
      <c r="J178" s="4" t="s">
        <v>1265</v>
      </c>
      <c r="K178" s="4" t="s">
        <v>1266</v>
      </c>
      <c r="L178" s="3" t="s">
        <v>397</v>
      </c>
      <c r="M178" s="3" t="s">
        <v>398</v>
      </c>
      <c r="N178" s="3" t="s">
        <v>399</v>
      </c>
      <c r="O178" s="10">
        <v>12003073</v>
      </c>
      <c r="P178" s="4">
        <f>VLOOKUP(O178,'[1]ADHOCVehicleWiseMovement-Aug''22'!$P$3:$T$483,5,0)</f>
        <v>7275</v>
      </c>
      <c r="Q178" s="4">
        <f>VLOOKUP(O178,'[1]ADHOCVehicleWiseMovement-Aug''22'!$P$3:$U$483,6,0)</f>
        <v>0</v>
      </c>
      <c r="R178" s="4" t="s">
        <v>31</v>
      </c>
      <c r="S178" s="4" t="s">
        <v>31</v>
      </c>
      <c r="T178" s="4" t="s">
        <v>31</v>
      </c>
      <c r="U178" s="4" t="s">
        <v>31</v>
      </c>
      <c r="V178" s="11">
        <v>7275</v>
      </c>
      <c r="W178" s="12" t="s">
        <v>1608</v>
      </c>
      <c r="X178" s="9">
        <v>44812</v>
      </c>
    </row>
    <row r="179" spans="1:24" x14ac:dyDescent="0.25">
      <c r="A179" s="6" t="s">
        <v>725</v>
      </c>
      <c r="B179" s="7" t="s">
        <v>1267</v>
      </c>
      <c r="C179" s="7" t="s">
        <v>1268</v>
      </c>
      <c r="D179" s="7" t="s">
        <v>1269</v>
      </c>
      <c r="E179" s="7" t="s">
        <v>27</v>
      </c>
      <c r="F179" s="7" t="s">
        <v>1270</v>
      </c>
      <c r="G179" s="7" t="s">
        <v>545</v>
      </c>
      <c r="H179" s="8" t="s">
        <v>1271</v>
      </c>
      <c r="I179" s="8" t="s">
        <v>419</v>
      </c>
      <c r="J179" s="8" t="s">
        <v>31</v>
      </c>
      <c r="K179" s="8" t="s">
        <v>1272</v>
      </c>
      <c r="L179" s="7" t="s">
        <v>283</v>
      </c>
      <c r="M179" s="7" t="s">
        <v>284</v>
      </c>
      <c r="N179" s="7" t="s">
        <v>285</v>
      </c>
      <c r="O179" s="10">
        <v>12003137</v>
      </c>
      <c r="P179" s="4">
        <f>VLOOKUP(O179,'[1]ADHOCVehicleWiseMovement-Aug''22'!$P$3:$T$483,5,0)</f>
        <v>1090</v>
      </c>
      <c r="Q179" s="4">
        <f>VLOOKUP(O179,'[1]ADHOCVehicleWiseMovement-Aug''22'!$P$3:$U$483,6,0)</f>
        <v>59</v>
      </c>
      <c r="R179" s="4" t="s">
        <v>31</v>
      </c>
      <c r="S179" s="4" t="s">
        <v>31</v>
      </c>
      <c r="T179" s="8" t="s">
        <v>31</v>
      </c>
      <c r="U179" s="8" t="s">
        <v>31</v>
      </c>
      <c r="V179" s="11">
        <v>1149</v>
      </c>
      <c r="W179" s="12" t="s">
        <v>1608</v>
      </c>
      <c r="X179" s="9">
        <v>44812</v>
      </c>
    </row>
    <row r="180" spans="1:24" x14ac:dyDescent="0.25">
      <c r="A180" s="6" t="s">
        <v>1273</v>
      </c>
      <c r="B180" s="7" t="s">
        <v>1274</v>
      </c>
      <c r="C180" s="7" t="s">
        <v>1275</v>
      </c>
      <c r="D180" s="7" t="s">
        <v>816</v>
      </c>
      <c r="E180" s="7" t="s">
        <v>27</v>
      </c>
      <c r="F180" s="7" t="s">
        <v>1276</v>
      </c>
      <c r="G180" s="7" t="s">
        <v>133</v>
      </c>
      <c r="H180" s="8" t="s">
        <v>1277</v>
      </c>
      <c r="I180" s="8" t="s">
        <v>31</v>
      </c>
      <c r="J180" s="8" t="s">
        <v>1278</v>
      </c>
      <c r="K180" s="8" t="s">
        <v>1279</v>
      </c>
      <c r="L180" s="7" t="s">
        <v>137</v>
      </c>
      <c r="M180" s="7" t="s">
        <v>138</v>
      </c>
      <c r="N180" s="7" t="s">
        <v>139</v>
      </c>
      <c r="O180" s="10">
        <v>69000314</v>
      </c>
      <c r="P180" s="4">
        <f>VLOOKUP(O180,'[1]ADHOCVehicleWiseMovement-Aug''22'!$P$3:$T$483,5,0)</f>
        <v>16842</v>
      </c>
      <c r="Q180" s="4">
        <f>VLOOKUP(O180,'[1]ADHOCVehicleWiseMovement-Aug''22'!$P$3:$U$483,6,0)</f>
        <v>0</v>
      </c>
      <c r="R180" s="4" t="s">
        <v>31</v>
      </c>
      <c r="S180" s="4" t="s">
        <v>31</v>
      </c>
      <c r="T180" s="8" t="s">
        <v>31</v>
      </c>
      <c r="U180" s="8" t="s">
        <v>31</v>
      </c>
      <c r="V180" s="11">
        <v>16842</v>
      </c>
      <c r="W180" s="12" t="s">
        <v>1608</v>
      </c>
      <c r="X180" s="9">
        <v>44812</v>
      </c>
    </row>
    <row r="181" spans="1:24" x14ac:dyDescent="0.25">
      <c r="A181" s="2" t="s">
        <v>1280</v>
      </c>
      <c r="B181" s="3" t="s">
        <v>1281</v>
      </c>
      <c r="C181" s="3" t="s">
        <v>1282</v>
      </c>
      <c r="D181" s="3" t="s">
        <v>1283</v>
      </c>
      <c r="E181" s="3" t="s">
        <v>27</v>
      </c>
      <c r="F181" s="3" t="s">
        <v>1284</v>
      </c>
      <c r="G181" s="3" t="s">
        <v>545</v>
      </c>
      <c r="H181" s="4" t="s">
        <v>1285</v>
      </c>
      <c r="I181" s="4" t="s">
        <v>31</v>
      </c>
      <c r="J181" s="4" t="s">
        <v>1286</v>
      </c>
      <c r="K181" s="4" t="s">
        <v>1287</v>
      </c>
      <c r="L181" s="3" t="s">
        <v>301</v>
      </c>
      <c r="M181" s="3" t="s">
        <v>178</v>
      </c>
      <c r="N181" s="3" t="s">
        <v>1288</v>
      </c>
      <c r="O181" s="10">
        <v>12003065</v>
      </c>
      <c r="P181" s="4">
        <f>VLOOKUP(O181,'[1]ADHOCVehicleWiseMovement-Aug''22'!$P$3:$T$483,5,0)</f>
        <v>5010</v>
      </c>
      <c r="Q181" s="4">
        <f>VLOOKUP(O181,'[1]ADHOCVehicleWiseMovement-Aug''22'!$P$3:$U$483,6,0)</f>
        <v>0</v>
      </c>
      <c r="R181" s="4" t="s">
        <v>31</v>
      </c>
      <c r="S181" s="4" t="s">
        <v>31</v>
      </c>
      <c r="T181" s="4" t="s">
        <v>31</v>
      </c>
      <c r="U181" s="4" t="s">
        <v>31</v>
      </c>
      <c r="V181" s="11">
        <v>5010</v>
      </c>
      <c r="W181" s="12" t="s">
        <v>1608</v>
      </c>
      <c r="X181" s="9">
        <v>44812</v>
      </c>
    </row>
    <row r="182" spans="1:24" x14ac:dyDescent="0.25">
      <c r="A182" s="2" t="s">
        <v>1289</v>
      </c>
      <c r="B182" s="3" t="s">
        <v>1290</v>
      </c>
      <c r="C182" s="3" t="s">
        <v>1168</v>
      </c>
      <c r="D182" s="3" t="s">
        <v>1169</v>
      </c>
      <c r="E182" s="3" t="s">
        <v>27</v>
      </c>
      <c r="F182" s="3" t="s">
        <v>1291</v>
      </c>
      <c r="G182" s="3" t="s">
        <v>133</v>
      </c>
      <c r="H182" s="4" t="s">
        <v>1292</v>
      </c>
      <c r="I182" s="4" t="s">
        <v>31</v>
      </c>
      <c r="J182" s="4" t="s">
        <v>1293</v>
      </c>
      <c r="K182" s="4" t="s">
        <v>1294</v>
      </c>
      <c r="L182" s="3" t="s">
        <v>1160</v>
      </c>
      <c r="M182" s="3" t="s">
        <v>1295</v>
      </c>
      <c r="N182" s="3" t="s">
        <v>1161</v>
      </c>
      <c r="O182" s="10">
        <v>69000315</v>
      </c>
      <c r="P182" s="4">
        <f>VLOOKUP(O182,'[1]ADHOCVehicleWiseMovement-Aug''22'!$P$3:$T$483,5,0)</f>
        <v>10329</v>
      </c>
      <c r="Q182" s="4">
        <f>VLOOKUP(O182,'[1]ADHOCVehicleWiseMovement-Aug''22'!$P$3:$U$483,6,0)</f>
        <v>0</v>
      </c>
      <c r="R182" s="4" t="s">
        <v>31</v>
      </c>
      <c r="S182" s="4" t="s">
        <v>31</v>
      </c>
      <c r="T182" s="4" t="s">
        <v>31</v>
      </c>
      <c r="U182" s="4" t="s">
        <v>31</v>
      </c>
      <c r="V182" s="11">
        <v>10329</v>
      </c>
      <c r="W182" s="12" t="s">
        <v>1608</v>
      </c>
      <c r="X182" s="9">
        <v>44812</v>
      </c>
    </row>
    <row r="183" spans="1:24" x14ac:dyDescent="0.25">
      <c r="A183" s="6" t="s">
        <v>1296</v>
      </c>
      <c r="B183" s="7" t="s">
        <v>1297</v>
      </c>
      <c r="C183" s="7" t="s">
        <v>1222</v>
      </c>
      <c r="D183" s="7" t="s">
        <v>1223</v>
      </c>
      <c r="E183" s="7" t="s">
        <v>27</v>
      </c>
      <c r="F183" s="7" t="s">
        <v>1224</v>
      </c>
      <c r="G183" s="7" t="s">
        <v>545</v>
      </c>
      <c r="H183" s="8" t="s">
        <v>1298</v>
      </c>
      <c r="I183" s="8" t="s">
        <v>31</v>
      </c>
      <c r="J183" s="8" t="s">
        <v>1299</v>
      </c>
      <c r="K183" s="8" t="s">
        <v>1300</v>
      </c>
      <c r="L183" s="7" t="s">
        <v>1228</v>
      </c>
      <c r="M183" s="7" t="s">
        <v>1229</v>
      </c>
      <c r="N183" s="7" t="s">
        <v>1230</v>
      </c>
      <c r="O183" s="10">
        <v>12003099</v>
      </c>
      <c r="P183" s="4">
        <f>VLOOKUP(O183,'[1]ADHOCVehicleWiseMovement-Aug''22'!$P$3:$T$483,5,0)</f>
        <v>2252</v>
      </c>
      <c r="Q183" s="4">
        <f>VLOOKUP(O183,'[1]ADHOCVehicleWiseMovement-Aug''22'!$P$3:$U$483,6,0)</f>
        <v>0</v>
      </c>
      <c r="R183" s="4" t="s">
        <v>31</v>
      </c>
      <c r="S183" s="4" t="s">
        <v>31</v>
      </c>
      <c r="T183" s="8" t="s">
        <v>31</v>
      </c>
      <c r="U183" s="8" t="s">
        <v>31</v>
      </c>
      <c r="V183" s="11">
        <v>2252</v>
      </c>
      <c r="W183" s="12" t="s">
        <v>1608</v>
      </c>
      <c r="X183" s="9">
        <v>44812</v>
      </c>
    </row>
    <row r="184" spans="1:24" x14ac:dyDescent="0.25">
      <c r="A184" s="2" t="s">
        <v>1302</v>
      </c>
      <c r="B184" s="3" t="s">
        <v>1303</v>
      </c>
      <c r="C184" s="3" t="s">
        <v>1304</v>
      </c>
      <c r="D184" s="3" t="s">
        <v>998</v>
      </c>
      <c r="E184" s="3" t="s">
        <v>27</v>
      </c>
      <c r="F184" s="3" t="s">
        <v>1305</v>
      </c>
      <c r="G184" s="3" t="s">
        <v>133</v>
      </c>
      <c r="H184" s="4" t="s">
        <v>1306</v>
      </c>
      <c r="I184" s="4" t="s">
        <v>1261</v>
      </c>
      <c r="J184" s="4" t="s">
        <v>1307</v>
      </c>
      <c r="K184" s="4" t="s">
        <v>1308</v>
      </c>
      <c r="L184" s="3" t="s">
        <v>773</v>
      </c>
      <c r="M184" s="3" t="s">
        <v>1309</v>
      </c>
      <c r="N184" s="3" t="s">
        <v>1310</v>
      </c>
      <c r="O184" s="10">
        <v>12003141</v>
      </c>
      <c r="P184" s="4">
        <f>VLOOKUP(O184,'[1]ADHOCVehicleWiseMovement-Aug''22'!$P$3:$T$483,5,0)</f>
        <v>7506</v>
      </c>
      <c r="Q184" s="4">
        <f>VLOOKUP(O184,'[1]ADHOCVehicleWiseMovement-Aug''22'!$P$3:$U$483,6,0)</f>
        <v>185</v>
      </c>
      <c r="R184" s="4" t="s">
        <v>31</v>
      </c>
      <c r="S184" s="4" t="s">
        <v>31</v>
      </c>
      <c r="T184" s="4" t="s">
        <v>31</v>
      </c>
      <c r="U184" s="4" t="s">
        <v>31</v>
      </c>
      <c r="V184" s="11">
        <v>7691</v>
      </c>
      <c r="W184" s="12" t="s">
        <v>1608</v>
      </c>
      <c r="X184" s="9">
        <v>44812</v>
      </c>
    </row>
    <row r="185" spans="1:24" x14ac:dyDescent="0.25">
      <c r="A185" s="6" t="s">
        <v>1312</v>
      </c>
      <c r="B185" s="7" t="s">
        <v>1313</v>
      </c>
      <c r="C185" s="7" t="s">
        <v>1314</v>
      </c>
      <c r="D185" s="7" t="s">
        <v>1315</v>
      </c>
      <c r="E185" s="7" t="s">
        <v>27</v>
      </c>
      <c r="F185" s="7" t="s">
        <v>1316</v>
      </c>
      <c r="G185" s="7" t="s">
        <v>133</v>
      </c>
      <c r="H185" s="8" t="s">
        <v>1317</v>
      </c>
      <c r="I185" s="8" t="s">
        <v>31</v>
      </c>
      <c r="J185" s="8" t="s">
        <v>1318</v>
      </c>
      <c r="K185" s="8" t="s">
        <v>1319</v>
      </c>
      <c r="L185" s="7" t="s">
        <v>457</v>
      </c>
      <c r="M185" s="7" t="s">
        <v>922</v>
      </c>
      <c r="N185" s="7" t="s">
        <v>459</v>
      </c>
      <c r="O185" s="10">
        <v>12003188</v>
      </c>
      <c r="P185" s="4">
        <f>VLOOKUP(O185,'[1]ADHOCVehicleWiseMovement-Aug''22'!$P$3:$T$483,5,0)</f>
        <v>51662</v>
      </c>
      <c r="Q185" s="4">
        <f>VLOOKUP(O185,'[1]ADHOCVehicleWiseMovement-Aug''22'!$P$3:$U$483,6,0)</f>
        <v>0</v>
      </c>
      <c r="R185" s="4" t="s">
        <v>31</v>
      </c>
      <c r="S185" s="4" t="s">
        <v>31</v>
      </c>
      <c r="T185" s="8" t="s">
        <v>31</v>
      </c>
      <c r="U185" s="8" t="s">
        <v>31</v>
      </c>
      <c r="V185" s="11">
        <v>51662</v>
      </c>
      <c r="W185" s="12" t="s">
        <v>1608</v>
      </c>
      <c r="X185" s="9">
        <v>44812</v>
      </c>
    </row>
    <row r="186" spans="1:24" x14ac:dyDescent="0.25">
      <c r="A186" s="6" t="s">
        <v>1324</v>
      </c>
      <c r="B186" s="7" t="s">
        <v>1325</v>
      </c>
      <c r="C186" s="7" t="s">
        <v>1326</v>
      </c>
      <c r="D186" s="7" t="s">
        <v>597</v>
      </c>
      <c r="E186" s="7" t="s">
        <v>27</v>
      </c>
      <c r="F186" s="7" t="s">
        <v>1327</v>
      </c>
      <c r="G186" s="7" t="s">
        <v>29</v>
      </c>
      <c r="H186" s="8" t="s">
        <v>1328</v>
      </c>
      <c r="I186" s="8" t="s">
        <v>63</v>
      </c>
      <c r="J186" s="8" t="s">
        <v>1329</v>
      </c>
      <c r="K186" s="8" t="s">
        <v>1330</v>
      </c>
      <c r="L186" s="7" t="s">
        <v>94</v>
      </c>
      <c r="M186" s="7" t="s">
        <v>95</v>
      </c>
      <c r="N186" s="7" t="s">
        <v>96</v>
      </c>
      <c r="O186" s="10">
        <v>12003213</v>
      </c>
      <c r="P186" s="4">
        <f>VLOOKUP(O186,'[1]ADHOCVehicleWiseMovement-Aug''22'!$P$3:$T$483,5,0)</f>
        <v>1281</v>
      </c>
      <c r="Q186" s="4">
        <f>VLOOKUP(O186,'[1]ADHOCVehicleWiseMovement-Aug''22'!$P$3:$U$483,6,0)</f>
        <v>150</v>
      </c>
      <c r="R186" s="4" t="s">
        <v>31</v>
      </c>
      <c r="S186" s="4" t="s">
        <v>31</v>
      </c>
      <c r="T186" s="8" t="s">
        <v>31</v>
      </c>
      <c r="U186" s="8" t="s">
        <v>31</v>
      </c>
      <c r="V186" s="11">
        <v>1431</v>
      </c>
      <c r="W186" s="12" t="s">
        <v>1608</v>
      </c>
      <c r="X186" s="9">
        <v>44812</v>
      </c>
    </row>
    <row r="187" spans="1:24" x14ac:dyDescent="0.25">
      <c r="A187" s="2" t="s">
        <v>1331</v>
      </c>
      <c r="B187" s="3" t="s">
        <v>1332</v>
      </c>
      <c r="C187" s="3" t="s">
        <v>1333</v>
      </c>
      <c r="D187" s="3" t="s">
        <v>1334</v>
      </c>
      <c r="E187" s="3" t="s">
        <v>27</v>
      </c>
      <c r="F187" s="3" t="s">
        <v>1335</v>
      </c>
      <c r="G187" s="3" t="s">
        <v>545</v>
      </c>
      <c r="H187" s="4" t="s">
        <v>1336</v>
      </c>
      <c r="I187" s="4" t="s">
        <v>31</v>
      </c>
      <c r="J187" s="4" t="s">
        <v>1337</v>
      </c>
      <c r="K187" s="4" t="s">
        <v>1338</v>
      </c>
      <c r="L187" s="3" t="s">
        <v>1160</v>
      </c>
      <c r="M187" s="3" t="s">
        <v>1339</v>
      </c>
      <c r="N187" s="3" t="s">
        <v>1340</v>
      </c>
      <c r="O187" s="10">
        <v>69000318</v>
      </c>
      <c r="P187" s="4">
        <f>VLOOKUP(O187,'[1]ADHOCVehicleWiseMovement-Aug''22'!$P$3:$T$483,5,0)</f>
        <v>1821</v>
      </c>
      <c r="Q187" s="4">
        <f>VLOOKUP(O187,'[1]ADHOCVehicleWiseMovement-Aug''22'!$P$3:$U$483,6,0)</f>
        <v>0</v>
      </c>
      <c r="R187" s="4" t="s">
        <v>31</v>
      </c>
      <c r="S187" s="4" t="s">
        <v>31</v>
      </c>
      <c r="T187" s="4" t="s">
        <v>31</v>
      </c>
      <c r="U187" s="4" t="s">
        <v>31</v>
      </c>
      <c r="V187" s="11">
        <v>1821</v>
      </c>
      <c r="W187" s="12" t="s">
        <v>1608</v>
      </c>
      <c r="X187" s="9">
        <v>44812</v>
      </c>
    </row>
    <row r="188" spans="1:24" x14ac:dyDescent="0.25">
      <c r="A188" s="2" t="s">
        <v>1342</v>
      </c>
      <c r="B188" s="3" t="s">
        <v>1343</v>
      </c>
      <c r="C188" s="3" t="s">
        <v>1344</v>
      </c>
      <c r="D188" s="3" t="s">
        <v>1345</v>
      </c>
      <c r="E188" s="3" t="s">
        <v>27</v>
      </c>
      <c r="F188" s="3" t="s">
        <v>1346</v>
      </c>
      <c r="G188" s="3" t="s">
        <v>72</v>
      </c>
      <c r="H188" s="4" t="s">
        <v>1347</v>
      </c>
      <c r="I188" s="4" t="s">
        <v>1348</v>
      </c>
      <c r="J188" s="4" t="s">
        <v>1349</v>
      </c>
      <c r="K188" s="4" t="s">
        <v>1350</v>
      </c>
      <c r="L188" s="3" t="s">
        <v>397</v>
      </c>
      <c r="M188" s="3" t="s">
        <v>398</v>
      </c>
      <c r="N188" s="3" t="s">
        <v>399</v>
      </c>
      <c r="O188" s="10">
        <v>12003202</v>
      </c>
      <c r="P188" s="4">
        <f>VLOOKUP(O188,'[1]ADHOCVehicleWiseMovement-Aug''22'!$P$3:$T$483,5,0)</f>
        <v>9487</v>
      </c>
      <c r="Q188" s="4">
        <f>VLOOKUP(O188,'[1]ADHOCVehicleWiseMovement-Aug''22'!$P$3:$U$483,6,0)</f>
        <v>395</v>
      </c>
      <c r="R188" s="4" t="s">
        <v>31</v>
      </c>
      <c r="S188" s="4" t="s">
        <v>31</v>
      </c>
      <c r="T188" s="4" t="s">
        <v>31</v>
      </c>
      <c r="U188" s="4" t="s">
        <v>31</v>
      </c>
      <c r="V188" s="11">
        <v>9882</v>
      </c>
      <c r="W188" s="12" t="s">
        <v>1608</v>
      </c>
      <c r="X188" s="9">
        <v>44812</v>
      </c>
    </row>
    <row r="189" spans="1:24" x14ac:dyDescent="0.25">
      <c r="A189" s="2" t="s">
        <v>1351</v>
      </c>
      <c r="B189" s="3" t="s">
        <v>1352</v>
      </c>
      <c r="C189" s="3" t="s">
        <v>1353</v>
      </c>
      <c r="D189" s="3" t="s">
        <v>1354</v>
      </c>
      <c r="E189" s="3" t="s">
        <v>27</v>
      </c>
      <c r="F189" s="3" t="s">
        <v>1355</v>
      </c>
      <c r="G189" s="3" t="s">
        <v>545</v>
      </c>
      <c r="H189" s="4" t="s">
        <v>1356</v>
      </c>
      <c r="I189" s="4" t="s">
        <v>83</v>
      </c>
      <c r="J189" s="4" t="s">
        <v>1357</v>
      </c>
      <c r="K189" s="4" t="s">
        <v>1358</v>
      </c>
      <c r="L189" s="3" t="s">
        <v>1359</v>
      </c>
      <c r="M189" s="3" t="s">
        <v>1320</v>
      </c>
      <c r="N189" s="3" t="s">
        <v>1360</v>
      </c>
      <c r="O189" s="10">
        <v>12003199</v>
      </c>
      <c r="P189" s="4">
        <f>VLOOKUP(O189,'[1]ADHOCVehicleWiseMovement-Aug''22'!$P$3:$T$483,5,0)</f>
        <v>3189</v>
      </c>
      <c r="Q189" s="4">
        <f>VLOOKUP(O189,'[1]ADHOCVehicleWiseMovement-Aug''22'!$P$3:$U$483,6,0)</f>
        <v>90</v>
      </c>
      <c r="R189" s="4" t="s">
        <v>31</v>
      </c>
      <c r="S189" s="4" t="s">
        <v>31</v>
      </c>
      <c r="T189" s="4" t="s">
        <v>31</v>
      </c>
      <c r="U189" s="4" t="s">
        <v>31</v>
      </c>
      <c r="V189" s="11">
        <v>3279</v>
      </c>
      <c r="W189" s="12" t="s">
        <v>1608</v>
      </c>
      <c r="X189" s="9">
        <v>44812</v>
      </c>
    </row>
    <row r="190" spans="1:24" x14ac:dyDescent="0.25">
      <c r="A190" s="6" t="s">
        <v>688</v>
      </c>
      <c r="B190" s="7" t="s">
        <v>1361</v>
      </c>
      <c r="C190" s="7" t="s">
        <v>1362</v>
      </c>
      <c r="D190" s="7" t="s">
        <v>1363</v>
      </c>
      <c r="E190" s="7" t="s">
        <v>27</v>
      </c>
      <c r="F190" s="7" t="s">
        <v>1364</v>
      </c>
      <c r="G190" s="7" t="s">
        <v>72</v>
      </c>
      <c r="H190" s="8" t="s">
        <v>1365</v>
      </c>
      <c r="I190" s="8" t="s">
        <v>1366</v>
      </c>
      <c r="J190" s="8" t="s">
        <v>1367</v>
      </c>
      <c r="K190" s="8" t="s">
        <v>1368</v>
      </c>
      <c r="L190" s="7" t="s">
        <v>647</v>
      </c>
      <c r="M190" s="7" t="s">
        <v>648</v>
      </c>
      <c r="N190" s="7" t="s">
        <v>415</v>
      </c>
      <c r="O190" s="10">
        <v>12003122</v>
      </c>
      <c r="P190" s="4">
        <f>VLOOKUP(O190,'[1]ADHOCVehicleWiseMovement-Aug''22'!$P$3:$T$483,5,0)</f>
        <v>61032</v>
      </c>
      <c r="Q190" s="4">
        <f>VLOOKUP(O190,'[1]ADHOCVehicleWiseMovement-Aug''22'!$P$3:$U$483,6,0)</f>
        <v>1792</v>
      </c>
      <c r="R190" s="4" t="s">
        <v>31</v>
      </c>
      <c r="S190" s="4" t="s">
        <v>31</v>
      </c>
      <c r="T190" s="8" t="s">
        <v>31</v>
      </c>
      <c r="U190" s="8" t="s">
        <v>31</v>
      </c>
      <c r="V190" s="11">
        <v>62824</v>
      </c>
      <c r="W190" s="12" t="s">
        <v>1608</v>
      </c>
      <c r="X190" s="9">
        <v>44812</v>
      </c>
    </row>
    <row r="191" spans="1:24" x14ac:dyDescent="0.25">
      <c r="A191" s="2" t="s">
        <v>1370</v>
      </c>
      <c r="B191" s="3" t="s">
        <v>1371</v>
      </c>
      <c r="C191" s="3" t="s">
        <v>1372</v>
      </c>
      <c r="D191" s="3" t="s">
        <v>597</v>
      </c>
      <c r="E191" s="3" t="s">
        <v>27</v>
      </c>
      <c r="F191" s="3" t="s">
        <v>598</v>
      </c>
      <c r="G191" s="3" t="s">
        <v>72</v>
      </c>
      <c r="H191" s="4" t="s">
        <v>1373</v>
      </c>
      <c r="I191" s="4" t="s">
        <v>31</v>
      </c>
      <c r="J191" s="4" t="s">
        <v>1374</v>
      </c>
      <c r="K191" s="4" t="s">
        <v>1375</v>
      </c>
      <c r="L191" s="3" t="s">
        <v>1376</v>
      </c>
      <c r="M191" s="3" t="s">
        <v>1377</v>
      </c>
      <c r="N191" s="3" t="s">
        <v>1378</v>
      </c>
      <c r="O191" s="10">
        <v>12003262</v>
      </c>
      <c r="P191" s="4">
        <f>VLOOKUP(O191,'[1]ADHOCVehicleWiseMovement-Aug''22'!$P$3:$T$483,5,0)</f>
        <v>16460</v>
      </c>
      <c r="Q191" s="4">
        <f>VLOOKUP(O191,'[1]ADHOCVehicleWiseMovement-Aug''22'!$P$3:$U$483,6,0)</f>
        <v>0</v>
      </c>
      <c r="R191" s="4" t="s">
        <v>31</v>
      </c>
      <c r="S191" s="4" t="s">
        <v>31</v>
      </c>
      <c r="T191" s="4" t="s">
        <v>31</v>
      </c>
      <c r="U191" s="4" t="s">
        <v>31</v>
      </c>
      <c r="V191" s="11">
        <v>16460</v>
      </c>
      <c r="W191" s="12" t="s">
        <v>1608</v>
      </c>
      <c r="X191" s="9">
        <v>44812</v>
      </c>
    </row>
    <row r="192" spans="1:24" x14ac:dyDescent="0.25">
      <c r="A192" s="6" t="s">
        <v>1379</v>
      </c>
      <c r="B192" s="7" t="s">
        <v>1380</v>
      </c>
      <c r="C192" s="7" t="s">
        <v>1381</v>
      </c>
      <c r="D192" s="7" t="s">
        <v>887</v>
      </c>
      <c r="E192" s="7" t="s">
        <v>27</v>
      </c>
      <c r="F192" s="7" t="s">
        <v>1382</v>
      </c>
      <c r="G192" s="7" t="s">
        <v>72</v>
      </c>
      <c r="H192" s="8" t="s">
        <v>1383</v>
      </c>
      <c r="I192" s="8" t="s">
        <v>761</v>
      </c>
      <c r="J192" s="8" t="s">
        <v>1384</v>
      </c>
      <c r="K192" s="8" t="s">
        <v>1385</v>
      </c>
      <c r="L192" s="7" t="s">
        <v>1386</v>
      </c>
      <c r="M192" s="7" t="s">
        <v>382</v>
      </c>
      <c r="N192" s="7" t="s">
        <v>1310</v>
      </c>
      <c r="O192" s="10">
        <v>12003255</v>
      </c>
      <c r="P192" s="4">
        <f>VLOOKUP(O192,'[1]ADHOCVehicleWiseMovement-Aug''22'!$P$3:$T$483,5,0)</f>
        <v>11467</v>
      </c>
      <c r="Q192" s="4">
        <f>VLOOKUP(O192,'[1]ADHOCVehicleWiseMovement-Aug''22'!$P$3:$U$483,6,0)</f>
        <v>365</v>
      </c>
      <c r="R192" s="4" t="s">
        <v>31</v>
      </c>
      <c r="S192" s="4" t="s">
        <v>31</v>
      </c>
      <c r="T192" s="8" t="s">
        <v>31</v>
      </c>
      <c r="U192" s="8" t="s">
        <v>31</v>
      </c>
      <c r="V192" s="11">
        <v>11832</v>
      </c>
      <c r="W192" s="12" t="s">
        <v>1608</v>
      </c>
      <c r="X192" s="9">
        <v>44812</v>
      </c>
    </row>
    <row r="193" spans="1:24" x14ac:dyDescent="0.25">
      <c r="A193" s="2" t="s">
        <v>1387</v>
      </c>
      <c r="B193" s="3" t="s">
        <v>1388</v>
      </c>
      <c r="C193" s="3" t="s">
        <v>1389</v>
      </c>
      <c r="D193" s="3" t="s">
        <v>1345</v>
      </c>
      <c r="E193" s="3" t="s">
        <v>27</v>
      </c>
      <c r="F193" s="3" t="s">
        <v>1346</v>
      </c>
      <c r="G193" s="3" t="s">
        <v>545</v>
      </c>
      <c r="H193" s="4" t="s">
        <v>1390</v>
      </c>
      <c r="I193" s="4" t="s">
        <v>31</v>
      </c>
      <c r="J193" s="4" t="s">
        <v>1391</v>
      </c>
      <c r="K193" s="4" t="s">
        <v>1392</v>
      </c>
      <c r="L193" s="3" t="s">
        <v>397</v>
      </c>
      <c r="M193" s="3" t="s">
        <v>411</v>
      </c>
      <c r="N193" s="3" t="s">
        <v>399</v>
      </c>
      <c r="O193" s="10">
        <v>12003203</v>
      </c>
      <c r="P193" s="4">
        <f>VLOOKUP(O193,'[1]ADHOCVehicleWiseMovement-Aug''22'!$P$3:$T$483,5,0)</f>
        <v>5844</v>
      </c>
      <c r="Q193" s="4">
        <f>VLOOKUP(O193,'[1]ADHOCVehicleWiseMovement-Aug''22'!$P$3:$U$483,6,0)</f>
        <v>0</v>
      </c>
      <c r="R193" s="4" t="s">
        <v>31</v>
      </c>
      <c r="S193" s="4" t="s">
        <v>31</v>
      </c>
      <c r="T193" s="4" t="s">
        <v>31</v>
      </c>
      <c r="U193" s="4" t="s">
        <v>31</v>
      </c>
      <c r="V193" s="11">
        <v>5844</v>
      </c>
      <c r="W193" s="12" t="s">
        <v>1608</v>
      </c>
      <c r="X193" s="9">
        <v>44812</v>
      </c>
    </row>
    <row r="194" spans="1:24" x14ac:dyDescent="0.25">
      <c r="A194" s="2" t="s">
        <v>1341</v>
      </c>
      <c r="B194" s="3" t="s">
        <v>1393</v>
      </c>
      <c r="C194" s="3" t="s">
        <v>1394</v>
      </c>
      <c r="D194" s="3" t="s">
        <v>1395</v>
      </c>
      <c r="E194" s="3" t="s">
        <v>27</v>
      </c>
      <c r="F194" s="3" t="s">
        <v>1396</v>
      </c>
      <c r="G194" s="3" t="s">
        <v>545</v>
      </c>
      <c r="H194" s="4" t="s">
        <v>1397</v>
      </c>
      <c r="I194" s="4" t="s">
        <v>31</v>
      </c>
      <c r="J194" s="4" t="s">
        <v>1398</v>
      </c>
      <c r="K194" s="4" t="s">
        <v>1399</v>
      </c>
      <c r="L194" s="3" t="s">
        <v>1400</v>
      </c>
      <c r="M194" s="3" t="s">
        <v>370</v>
      </c>
      <c r="N194" s="3" t="s">
        <v>371</v>
      </c>
      <c r="O194" s="10">
        <v>12003268</v>
      </c>
      <c r="P194" s="4">
        <f>VLOOKUP(O194,'[1]ADHOCVehicleWiseMovement-Aug''22'!$P$3:$T$483,5,0)</f>
        <v>4176</v>
      </c>
      <c r="Q194" s="4">
        <f>VLOOKUP(O194,'[1]ADHOCVehicleWiseMovement-Aug''22'!$P$3:$U$483,6,0)</f>
        <v>0</v>
      </c>
      <c r="R194" s="4" t="s">
        <v>31</v>
      </c>
      <c r="S194" s="4" t="s">
        <v>31</v>
      </c>
      <c r="T194" s="4" t="s">
        <v>31</v>
      </c>
      <c r="U194" s="4" t="s">
        <v>31</v>
      </c>
      <c r="V194" s="11">
        <v>4176</v>
      </c>
      <c r="W194" s="12" t="s">
        <v>1608</v>
      </c>
      <c r="X194" s="9">
        <v>44812</v>
      </c>
    </row>
    <row r="195" spans="1:24" x14ac:dyDescent="0.25">
      <c r="A195" s="6" t="s">
        <v>1401</v>
      </c>
      <c r="B195" s="7" t="s">
        <v>1402</v>
      </c>
      <c r="C195" s="7" t="s">
        <v>1403</v>
      </c>
      <c r="D195" s="7" t="s">
        <v>576</v>
      </c>
      <c r="E195" s="7" t="s">
        <v>27</v>
      </c>
      <c r="F195" s="7" t="s">
        <v>1404</v>
      </c>
      <c r="G195" s="7" t="s">
        <v>545</v>
      </c>
      <c r="H195" s="8" t="s">
        <v>1405</v>
      </c>
      <c r="I195" s="8" t="s">
        <v>31</v>
      </c>
      <c r="J195" s="8" t="s">
        <v>1406</v>
      </c>
      <c r="K195" s="8" t="s">
        <v>1407</v>
      </c>
      <c r="L195" s="7" t="s">
        <v>301</v>
      </c>
      <c r="M195" s="7" t="s">
        <v>1408</v>
      </c>
      <c r="N195" s="7" t="s">
        <v>383</v>
      </c>
      <c r="O195" s="10">
        <v>12003277</v>
      </c>
      <c r="P195" s="4">
        <f>VLOOKUP(O195,'[1]ADHOCVehicleWiseMovement-Aug''22'!$P$3:$T$483,5,0)</f>
        <v>4646</v>
      </c>
      <c r="Q195" s="4">
        <f>VLOOKUP(O195,'[1]ADHOCVehicleWiseMovement-Aug''22'!$P$3:$U$483,6,0)</f>
        <v>0</v>
      </c>
      <c r="R195" s="4" t="s">
        <v>31</v>
      </c>
      <c r="S195" s="4" t="s">
        <v>31</v>
      </c>
      <c r="T195" s="8" t="s">
        <v>31</v>
      </c>
      <c r="U195" s="8" t="s">
        <v>31</v>
      </c>
      <c r="V195" s="11">
        <v>4646</v>
      </c>
      <c r="W195" s="12" t="s">
        <v>1608</v>
      </c>
      <c r="X195" s="9">
        <v>44812</v>
      </c>
    </row>
    <row r="196" spans="1:24" x14ac:dyDescent="0.25">
      <c r="A196" s="2" t="s">
        <v>1409</v>
      </c>
      <c r="B196" s="3" t="s">
        <v>1410</v>
      </c>
      <c r="C196" s="3" t="s">
        <v>1411</v>
      </c>
      <c r="D196" s="3" t="s">
        <v>1269</v>
      </c>
      <c r="E196" s="3" t="s">
        <v>27</v>
      </c>
      <c r="F196" s="3" t="s">
        <v>1412</v>
      </c>
      <c r="G196" s="3" t="s">
        <v>545</v>
      </c>
      <c r="H196" s="4" t="s">
        <v>1413</v>
      </c>
      <c r="I196" s="4" t="s">
        <v>63</v>
      </c>
      <c r="J196" s="4" t="s">
        <v>31</v>
      </c>
      <c r="K196" s="4" t="s">
        <v>1414</v>
      </c>
      <c r="L196" s="3" t="s">
        <v>1415</v>
      </c>
      <c r="M196" s="3" t="s">
        <v>1416</v>
      </c>
      <c r="N196" s="3" t="s">
        <v>1417</v>
      </c>
      <c r="O196" s="10">
        <v>12003280</v>
      </c>
      <c r="P196" s="4">
        <f>VLOOKUP(O196,'[1]ADHOCVehicleWiseMovement-Aug''22'!$P$3:$T$483,5,0)</f>
        <v>1652</v>
      </c>
      <c r="Q196" s="4">
        <f>VLOOKUP(O196,'[1]ADHOCVehicleWiseMovement-Aug''22'!$P$3:$U$483,6,0)</f>
        <v>150</v>
      </c>
      <c r="R196" s="4" t="s">
        <v>31</v>
      </c>
      <c r="S196" s="4" t="s">
        <v>31</v>
      </c>
      <c r="T196" s="4" t="s">
        <v>31</v>
      </c>
      <c r="U196" s="4" t="s">
        <v>31</v>
      </c>
      <c r="V196" s="11">
        <v>1802</v>
      </c>
      <c r="W196" s="12" t="s">
        <v>1608</v>
      </c>
      <c r="X196" s="9">
        <v>44812</v>
      </c>
    </row>
    <row r="197" spans="1:24" x14ac:dyDescent="0.25">
      <c r="A197" s="2" t="s">
        <v>1418</v>
      </c>
      <c r="B197" s="3" t="s">
        <v>1419</v>
      </c>
      <c r="C197" s="3" t="s">
        <v>1420</v>
      </c>
      <c r="D197" s="3" t="s">
        <v>1354</v>
      </c>
      <c r="E197" s="3" t="s">
        <v>27</v>
      </c>
      <c r="F197" s="3" t="s">
        <v>1355</v>
      </c>
      <c r="G197" s="3" t="s">
        <v>545</v>
      </c>
      <c r="H197" s="4" t="s">
        <v>1421</v>
      </c>
      <c r="I197" s="4" t="s">
        <v>31</v>
      </c>
      <c r="J197" s="4" t="s">
        <v>1422</v>
      </c>
      <c r="K197" s="4" t="s">
        <v>1423</v>
      </c>
      <c r="L197" s="3" t="s">
        <v>1359</v>
      </c>
      <c r="M197" s="3" t="s">
        <v>1320</v>
      </c>
      <c r="N197" s="3" t="s">
        <v>1360</v>
      </c>
      <c r="O197" s="10">
        <v>12003200</v>
      </c>
      <c r="P197" s="4">
        <f>VLOOKUP(O197,'[1]ADHOCVehicleWiseMovement-Aug''22'!$P$3:$T$483,5,0)</f>
        <v>3523</v>
      </c>
      <c r="Q197" s="4">
        <f>VLOOKUP(O197,'[1]ADHOCVehicleWiseMovement-Aug''22'!$P$3:$U$483,6,0)</f>
        <v>0</v>
      </c>
      <c r="R197" s="4" t="s">
        <v>31</v>
      </c>
      <c r="S197" s="4" t="s">
        <v>31</v>
      </c>
      <c r="T197" s="4" t="s">
        <v>31</v>
      </c>
      <c r="U197" s="4" t="s">
        <v>31</v>
      </c>
      <c r="V197" s="11">
        <v>3523</v>
      </c>
      <c r="W197" s="12" t="s">
        <v>1608</v>
      </c>
      <c r="X197" s="9">
        <v>44812</v>
      </c>
    </row>
    <row r="198" spans="1:24" x14ac:dyDescent="0.25">
      <c r="A198" s="6" t="s">
        <v>1426</v>
      </c>
      <c r="B198" s="7" t="s">
        <v>1427</v>
      </c>
      <c r="C198" s="7" t="s">
        <v>1428</v>
      </c>
      <c r="D198" s="7" t="s">
        <v>1162</v>
      </c>
      <c r="E198" s="7" t="s">
        <v>27</v>
      </c>
      <c r="F198" s="7" t="s">
        <v>1163</v>
      </c>
      <c r="G198" s="7" t="s">
        <v>29</v>
      </c>
      <c r="H198" s="8" t="s">
        <v>1429</v>
      </c>
      <c r="I198" s="8" t="s">
        <v>83</v>
      </c>
      <c r="J198" s="8" t="s">
        <v>1430</v>
      </c>
      <c r="K198" s="8" t="s">
        <v>1431</v>
      </c>
      <c r="L198" s="7" t="s">
        <v>1432</v>
      </c>
      <c r="M198" s="7" t="s">
        <v>1433</v>
      </c>
      <c r="N198" s="7" t="s">
        <v>1434</v>
      </c>
      <c r="O198" s="10">
        <v>12003208</v>
      </c>
      <c r="P198" s="4">
        <f>VLOOKUP(O198,'[1]ADHOCVehicleWiseMovement-Aug''22'!$P$3:$T$483,5,0)</f>
        <v>1392</v>
      </c>
      <c r="Q198" s="4">
        <f>VLOOKUP(O198,'[1]ADHOCVehicleWiseMovement-Aug''22'!$P$3:$U$483,6,0)</f>
        <v>90</v>
      </c>
      <c r="R198" s="4" t="s">
        <v>31</v>
      </c>
      <c r="S198" s="4" t="s">
        <v>31</v>
      </c>
      <c r="T198" s="8" t="s">
        <v>31</v>
      </c>
      <c r="U198" s="8" t="s">
        <v>31</v>
      </c>
      <c r="V198" s="11">
        <v>1482</v>
      </c>
      <c r="W198" s="12" t="s">
        <v>1608</v>
      </c>
      <c r="X198" s="9">
        <v>44812</v>
      </c>
    </row>
    <row r="199" spans="1:24" x14ac:dyDescent="0.25">
      <c r="A199" s="2" t="s">
        <v>1435</v>
      </c>
      <c r="B199" s="3" t="s">
        <v>1436</v>
      </c>
      <c r="C199" s="3" t="s">
        <v>1437</v>
      </c>
      <c r="D199" s="3" t="s">
        <v>932</v>
      </c>
      <c r="E199" s="3" t="s">
        <v>27</v>
      </c>
      <c r="F199" s="3" t="s">
        <v>1425</v>
      </c>
      <c r="G199" s="3" t="s">
        <v>545</v>
      </c>
      <c r="H199" s="4" t="s">
        <v>1321</v>
      </c>
      <c r="I199" s="4" t="s">
        <v>31</v>
      </c>
      <c r="J199" s="4" t="s">
        <v>1114</v>
      </c>
      <c r="K199" s="4" t="s">
        <v>1438</v>
      </c>
      <c r="L199" s="3" t="s">
        <v>86</v>
      </c>
      <c r="M199" s="3" t="s">
        <v>1439</v>
      </c>
      <c r="N199" s="3" t="s">
        <v>199</v>
      </c>
      <c r="O199" s="10">
        <v>12003308</v>
      </c>
      <c r="P199" s="4">
        <f>VLOOKUP(O199,'[1]ADHOCVehicleWiseMovement-Aug''22'!$P$3:$T$483,5,0)</f>
        <v>1700</v>
      </c>
      <c r="Q199" s="4">
        <f>VLOOKUP(O199,'[1]ADHOCVehicleWiseMovement-Aug''22'!$P$3:$U$483,6,0)</f>
        <v>0</v>
      </c>
      <c r="R199" s="4" t="s">
        <v>31</v>
      </c>
      <c r="S199" s="4" t="s">
        <v>31</v>
      </c>
      <c r="T199" s="4" t="s">
        <v>31</v>
      </c>
      <c r="U199" s="4" t="s">
        <v>31</v>
      </c>
      <c r="V199" s="11">
        <v>1700</v>
      </c>
      <c r="W199" s="12" t="s">
        <v>1608</v>
      </c>
      <c r="X199" s="9">
        <v>44812</v>
      </c>
    </row>
    <row r="200" spans="1:24" x14ac:dyDescent="0.25">
      <c r="A200" s="2" t="s">
        <v>1441</v>
      </c>
      <c r="B200" s="3" t="s">
        <v>1442</v>
      </c>
      <c r="C200" s="3" t="s">
        <v>1443</v>
      </c>
      <c r="D200" s="3" t="s">
        <v>1395</v>
      </c>
      <c r="E200" s="3" t="s">
        <v>27</v>
      </c>
      <c r="F200" s="3" t="s">
        <v>1396</v>
      </c>
      <c r="G200" s="3" t="s">
        <v>545</v>
      </c>
      <c r="H200" s="4" t="s">
        <v>1444</v>
      </c>
      <c r="I200" s="4" t="s">
        <v>31</v>
      </c>
      <c r="J200" s="4" t="s">
        <v>1445</v>
      </c>
      <c r="K200" s="4" t="s">
        <v>1446</v>
      </c>
      <c r="L200" s="3" t="s">
        <v>1400</v>
      </c>
      <c r="M200" s="3" t="s">
        <v>370</v>
      </c>
      <c r="N200" s="3" t="s">
        <v>371</v>
      </c>
      <c r="O200" s="10">
        <v>12003269</v>
      </c>
      <c r="P200" s="4">
        <f>VLOOKUP(O200,'[1]ADHOCVehicleWiseMovement-Aug''22'!$P$3:$T$483,5,0)</f>
        <v>2271</v>
      </c>
      <c r="Q200" s="4">
        <f>VLOOKUP(O200,'[1]ADHOCVehicleWiseMovement-Aug''22'!$P$3:$U$483,6,0)</f>
        <v>0</v>
      </c>
      <c r="R200" s="4" t="s">
        <v>31</v>
      </c>
      <c r="S200" s="4" t="s">
        <v>31</v>
      </c>
      <c r="T200" s="4" t="s">
        <v>31</v>
      </c>
      <c r="U200" s="4" t="s">
        <v>31</v>
      </c>
      <c r="V200" s="11">
        <v>2271</v>
      </c>
      <c r="W200" s="12" t="s">
        <v>1608</v>
      </c>
      <c r="X200" s="9">
        <v>44812</v>
      </c>
    </row>
    <row r="201" spans="1:24" x14ac:dyDescent="0.25">
      <c r="A201" s="6" t="s">
        <v>1447</v>
      </c>
      <c r="B201" s="7" t="s">
        <v>1448</v>
      </c>
      <c r="C201" s="7" t="s">
        <v>1449</v>
      </c>
      <c r="D201" s="7" t="s">
        <v>543</v>
      </c>
      <c r="E201" s="7" t="s">
        <v>27</v>
      </c>
      <c r="F201" s="7" t="s">
        <v>1450</v>
      </c>
      <c r="G201" s="7" t="s">
        <v>545</v>
      </c>
      <c r="H201" s="8" t="s">
        <v>1451</v>
      </c>
      <c r="I201" s="8" t="s">
        <v>1301</v>
      </c>
      <c r="J201" s="8" t="s">
        <v>1452</v>
      </c>
      <c r="K201" s="8" t="s">
        <v>1453</v>
      </c>
      <c r="L201" s="7" t="s">
        <v>397</v>
      </c>
      <c r="M201" s="7" t="s">
        <v>411</v>
      </c>
      <c r="N201" s="7" t="s">
        <v>399</v>
      </c>
      <c r="O201" s="10">
        <v>12003307</v>
      </c>
      <c r="P201" s="4">
        <f>VLOOKUP(O201,'[1]ADHOCVehicleWiseMovement-Aug''22'!$P$3:$T$483,5,0)</f>
        <v>5632</v>
      </c>
      <c r="Q201" s="4">
        <f>VLOOKUP(O201,'[1]ADHOCVehicleWiseMovement-Aug''22'!$P$3:$U$483,6,0)</f>
        <v>500</v>
      </c>
      <c r="R201" s="4" t="s">
        <v>31</v>
      </c>
      <c r="S201" s="4" t="s">
        <v>31</v>
      </c>
      <c r="T201" s="8" t="s">
        <v>31</v>
      </c>
      <c r="U201" s="8" t="s">
        <v>31</v>
      </c>
      <c r="V201" s="11">
        <v>6132</v>
      </c>
      <c r="W201" s="12" t="s">
        <v>1608</v>
      </c>
      <c r="X201" s="9">
        <v>44812</v>
      </c>
    </row>
    <row r="202" spans="1:24" x14ac:dyDescent="0.25">
      <c r="A202" s="2" t="s">
        <v>1454</v>
      </c>
      <c r="B202" s="3" t="s">
        <v>1455</v>
      </c>
      <c r="C202" s="3" t="s">
        <v>1456</v>
      </c>
      <c r="D202" s="3" t="s">
        <v>1457</v>
      </c>
      <c r="E202" s="3" t="s">
        <v>27</v>
      </c>
      <c r="F202" s="3" t="s">
        <v>1458</v>
      </c>
      <c r="G202" s="3" t="s">
        <v>72</v>
      </c>
      <c r="H202" s="4" t="s">
        <v>1459</v>
      </c>
      <c r="I202" s="4" t="s">
        <v>378</v>
      </c>
      <c r="J202" s="4" t="s">
        <v>1460</v>
      </c>
      <c r="K202" s="4" t="s">
        <v>1461</v>
      </c>
      <c r="L202" s="3" t="s">
        <v>1144</v>
      </c>
      <c r="M202" s="3" t="s">
        <v>1145</v>
      </c>
      <c r="N202" s="3" t="s">
        <v>1146</v>
      </c>
      <c r="O202" s="10">
        <v>12003060</v>
      </c>
      <c r="P202" s="4">
        <f>VLOOKUP(O202,'[1]ADHOCVehicleWiseMovement-Aug''22'!$P$3:$T$483,5,0)</f>
        <v>17485</v>
      </c>
      <c r="Q202" s="4">
        <f>VLOOKUP(O202,'[1]ADHOCVehicleWiseMovement-Aug''22'!$P$3:$U$483,6,0)</f>
        <v>160</v>
      </c>
      <c r="R202" s="4" t="s">
        <v>31</v>
      </c>
      <c r="S202" s="4" t="s">
        <v>31</v>
      </c>
      <c r="T202" s="4" t="s">
        <v>31</v>
      </c>
      <c r="U202" s="4" t="s">
        <v>31</v>
      </c>
      <c r="V202" s="11">
        <v>17645</v>
      </c>
      <c r="W202" s="12" t="s">
        <v>1608</v>
      </c>
      <c r="X202" s="9">
        <v>44812</v>
      </c>
    </row>
    <row r="203" spans="1:24" x14ac:dyDescent="0.25">
      <c r="A203" s="2" t="s">
        <v>1462</v>
      </c>
      <c r="B203" s="3" t="s">
        <v>1463</v>
      </c>
      <c r="C203" s="3" t="s">
        <v>1464</v>
      </c>
      <c r="D203" s="3" t="s">
        <v>1345</v>
      </c>
      <c r="E203" s="3" t="s">
        <v>27</v>
      </c>
      <c r="F203" s="3" t="s">
        <v>1346</v>
      </c>
      <c r="G203" s="3" t="s">
        <v>545</v>
      </c>
      <c r="H203" s="4" t="s">
        <v>1465</v>
      </c>
      <c r="I203" s="4" t="s">
        <v>31</v>
      </c>
      <c r="J203" s="4" t="s">
        <v>1466</v>
      </c>
      <c r="K203" s="4" t="s">
        <v>1467</v>
      </c>
      <c r="L203" s="3" t="s">
        <v>245</v>
      </c>
      <c r="M203" s="3" t="s">
        <v>246</v>
      </c>
      <c r="N203" s="3" t="s">
        <v>247</v>
      </c>
      <c r="O203" s="10">
        <v>12003310</v>
      </c>
      <c r="P203" s="4">
        <f>VLOOKUP(O203,'[1]ADHOCVehicleWiseMovement-Aug''22'!$P$3:$T$483,5,0)</f>
        <v>3478</v>
      </c>
      <c r="Q203" s="4">
        <f>VLOOKUP(O203,'[1]ADHOCVehicleWiseMovement-Aug''22'!$P$3:$U$483,6,0)</f>
        <v>0</v>
      </c>
      <c r="R203" s="4" t="s">
        <v>31</v>
      </c>
      <c r="S203" s="4" t="s">
        <v>31</v>
      </c>
      <c r="T203" s="4" t="s">
        <v>31</v>
      </c>
      <c r="U203" s="4" t="s">
        <v>31</v>
      </c>
      <c r="V203" s="11">
        <v>3478</v>
      </c>
      <c r="W203" s="12" t="s">
        <v>1608</v>
      </c>
      <c r="X203" s="9">
        <v>44812</v>
      </c>
    </row>
    <row r="204" spans="1:24" x14ac:dyDescent="0.25">
      <c r="A204" s="2" t="s">
        <v>1469</v>
      </c>
      <c r="B204" s="3" t="s">
        <v>1470</v>
      </c>
      <c r="C204" s="3" t="s">
        <v>1471</v>
      </c>
      <c r="D204" s="3" t="s">
        <v>840</v>
      </c>
      <c r="E204" s="3" t="s">
        <v>27</v>
      </c>
      <c r="F204" s="3" t="s">
        <v>1472</v>
      </c>
      <c r="G204" s="3" t="s">
        <v>545</v>
      </c>
      <c r="H204" s="4" t="s">
        <v>1321</v>
      </c>
      <c r="I204" s="4" t="s">
        <v>63</v>
      </c>
      <c r="J204" s="4" t="s">
        <v>1473</v>
      </c>
      <c r="K204" s="4" t="s">
        <v>1474</v>
      </c>
      <c r="L204" s="3" t="s">
        <v>245</v>
      </c>
      <c r="M204" s="3" t="s">
        <v>1475</v>
      </c>
      <c r="N204" s="3" t="s">
        <v>247</v>
      </c>
      <c r="O204" s="10">
        <v>12003298</v>
      </c>
      <c r="P204" s="4">
        <f>VLOOKUP(O204,'[1]ADHOCVehicleWiseMovement-Aug''22'!$P$3:$T$483,5,0)</f>
        <v>1640</v>
      </c>
      <c r="Q204" s="4">
        <f>VLOOKUP(O204,'[1]ADHOCVehicleWiseMovement-Aug''22'!$P$3:$U$483,6,0)</f>
        <v>150</v>
      </c>
      <c r="R204" s="4" t="s">
        <v>31</v>
      </c>
      <c r="S204" s="4" t="s">
        <v>31</v>
      </c>
      <c r="T204" s="4" t="s">
        <v>31</v>
      </c>
      <c r="U204" s="4" t="s">
        <v>31</v>
      </c>
      <c r="V204" s="11">
        <v>1790</v>
      </c>
      <c r="W204" s="12" t="s">
        <v>1608</v>
      </c>
      <c r="X204" s="9">
        <v>44812</v>
      </c>
    </row>
    <row r="205" spans="1:24" x14ac:dyDescent="0.25">
      <c r="A205" s="6" t="s">
        <v>1440</v>
      </c>
      <c r="B205" s="7" t="s">
        <v>1476</v>
      </c>
      <c r="C205" s="7" t="s">
        <v>1477</v>
      </c>
      <c r="D205" s="7" t="s">
        <v>887</v>
      </c>
      <c r="E205" s="7" t="s">
        <v>27</v>
      </c>
      <c r="F205" s="7" t="s">
        <v>1478</v>
      </c>
      <c r="G205" s="7" t="s">
        <v>72</v>
      </c>
      <c r="H205" s="8" t="s">
        <v>1479</v>
      </c>
      <c r="I205" s="8" t="s">
        <v>1369</v>
      </c>
      <c r="J205" s="8" t="s">
        <v>1480</v>
      </c>
      <c r="K205" s="8" t="s">
        <v>1481</v>
      </c>
      <c r="L205" s="7" t="s">
        <v>309</v>
      </c>
      <c r="M205" s="7" t="s">
        <v>994</v>
      </c>
      <c r="N205" s="7" t="s">
        <v>967</v>
      </c>
      <c r="O205" s="10">
        <v>12003328</v>
      </c>
      <c r="P205" s="4">
        <f>VLOOKUP(O205,'[1]ADHOCVehicleWiseMovement-Aug''22'!$P$3:$T$483,5,0)</f>
        <v>10395</v>
      </c>
      <c r="Q205" s="4">
        <f>VLOOKUP(O205,'[1]ADHOCVehicleWiseMovement-Aug''22'!$P$3:$U$483,6,0)</f>
        <v>220</v>
      </c>
      <c r="R205" s="4" t="s">
        <v>31</v>
      </c>
      <c r="S205" s="4" t="s">
        <v>31</v>
      </c>
      <c r="T205" s="8" t="s">
        <v>31</v>
      </c>
      <c r="U205" s="8" t="s">
        <v>31</v>
      </c>
      <c r="V205" s="11">
        <v>10615</v>
      </c>
      <c r="W205" s="12" t="s">
        <v>1608</v>
      </c>
      <c r="X205" s="9">
        <v>44812</v>
      </c>
    </row>
    <row r="206" spans="1:24" x14ac:dyDescent="0.25">
      <c r="A206" s="2" t="s">
        <v>1482</v>
      </c>
      <c r="B206" s="3" t="s">
        <v>1483</v>
      </c>
      <c r="C206" s="3" t="s">
        <v>1484</v>
      </c>
      <c r="D206" s="3" t="s">
        <v>1485</v>
      </c>
      <c r="E206" s="3" t="s">
        <v>27</v>
      </c>
      <c r="F206" s="3" t="s">
        <v>1486</v>
      </c>
      <c r="G206" s="3" t="s">
        <v>72</v>
      </c>
      <c r="H206" s="4" t="s">
        <v>1487</v>
      </c>
      <c r="I206" s="4" t="s">
        <v>1488</v>
      </c>
      <c r="J206" s="4" t="s">
        <v>1489</v>
      </c>
      <c r="K206" s="4" t="s">
        <v>1490</v>
      </c>
      <c r="L206" s="3" t="s">
        <v>1491</v>
      </c>
      <c r="M206" s="3" t="s">
        <v>1492</v>
      </c>
      <c r="N206" s="3" t="s">
        <v>36</v>
      </c>
      <c r="O206" s="10">
        <v>12003317</v>
      </c>
      <c r="P206" s="4">
        <f>VLOOKUP(O206,'[1]ADHOCVehicleWiseMovement-Aug''22'!$P$3:$T$483,5,0)</f>
        <v>12765</v>
      </c>
      <c r="Q206" s="4">
        <f>VLOOKUP(O206,'[1]ADHOCVehicleWiseMovement-Aug''22'!$P$3:$U$483,6,0)</f>
        <v>285</v>
      </c>
      <c r="R206" s="4" t="s">
        <v>31</v>
      </c>
      <c r="S206" s="4" t="s">
        <v>31</v>
      </c>
      <c r="T206" s="4" t="s">
        <v>31</v>
      </c>
      <c r="U206" s="4" t="s">
        <v>31</v>
      </c>
      <c r="V206" s="11">
        <v>13050</v>
      </c>
      <c r="W206" s="12" t="s">
        <v>1608</v>
      </c>
      <c r="X206" s="9">
        <v>44812</v>
      </c>
    </row>
    <row r="207" spans="1:24" x14ac:dyDescent="0.25">
      <c r="A207" s="6" t="s">
        <v>1424</v>
      </c>
      <c r="B207" s="7" t="s">
        <v>1493</v>
      </c>
      <c r="C207" s="7" t="s">
        <v>1494</v>
      </c>
      <c r="D207" s="7" t="s">
        <v>1495</v>
      </c>
      <c r="E207" s="7" t="s">
        <v>27</v>
      </c>
      <c r="F207" s="7" t="s">
        <v>1496</v>
      </c>
      <c r="G207" s="7" t="s">
        <v>545</v>
      </c>
      <c r="H207" s="8" t="s">
        <v>1497</v>
      </c>
      <c r="I207" s="8" t="s">
        <v>31</v>
      </c>
      <c r="J207" s="8" t="s">
        <v>1498</v>
      </c>
      <c r="K207" s="8" t="s">
        <v>1499</v>
      </c>
      <c r="L207" s="7" t="s">
        <v>432</v>
      </c>
      <c r="M207" s="7" t="s">
        <v>433</v>
      </c>
      <c r="N207" s="7" t="s">
        <v>434</v>
      </c>
      <c r="O207" s="10">
        <v>69000321</v>
      </c>
      <c r="P207" s="4">
        <f>VLOOKUP(O207,'[1]ADHOCVehicleWiseMovement-Aug''22'!$P$3:$T$483,5,0)</f>
        <v>3024</v>
      </c>
      <c r="Q207" s="4">
        <f>VLOOKUP(O207,'[1]ADHOCVehicleWiseMovement-Aug''22'!$P$3:$U$483,6,0)</f>
        <v>0</v>
      </c>
      <c r="R207" s="4" t="s">
        <v>31</v>
      </c>
      <c r="S207" s="4" t="s">
        <v>31</v>
      </c>
      <c r="T207" s="8" t="s">
        <v>31</v>
      </c>
      <c r="U207" s="8" t="s">
        <v>31</v>
      </c>
      <c r="V207" s="11">
        <v>3024</v>
      </c>
      <c r="W207" s="12" t="s">
        <v>1608</v>
      </c>
      <c r="X207" s="9">
        <v>44812</v>
      </c>
    </row>
    <row r="208" spans="1:24" x14ac:dyDescent="0.25">
      <c r="A208" s="6" t="s">
        <v>1500</v>
      </c>
      <c r="B208" s="7" t="s">
        <v>1501</v>
      </c>
      <c r="C208" s="7" t="s">
        <v>1502</v>
      </c>
      <c r="D208" s="7" t="s">
        <v>543</v>
      </c>
      <c r="E208" s="7" t="s">
        <v>27</v>
      </c>
      <c r="F208" s="7" t="s">
        <v>1311</v>
      </c>
      <c r="G208" s="7" t="s">
        <v>545</v>
      </c>
      <c r="H208" s="8" t="s">
        <v>1503</v>
      </c>
      <c r="I208" s="8" t="s">
        <v>1468</v>
      </c>
      <c r="J208" s="8" t="s">
        <v>1504</v>
      </c>
      <c r="K208" s="8" t="s">
        <v>1505</v>
      </c>
      <c r="L208" s="7" t="s">
        <v>301</v>
      </c>
      <c r="M208" s="7" t="s">
        <v>302</v>
      </c>
      <c r="N208" s="7" t="s">
        <v>303</v>
      </c>
      <c r="O208" s="10">
        <v>12003333</v>
      </c>
      <c r="P208" s="4">
        <f>VLOOKUP(O208,'[1]ADHOCVehicleWiseMovement-Aug''22'!$P$3:$T$483,5,0)</f>
        <v>5766</v>
      </c>
      <c r="Q208" s="4">
        <f>VLOOKUP(O208,'[1]ADHOCVehicleWiseMovement-Aug''22'!$P$3:$U$483,6,0)</f>
        <v>590</v>
      </c>
      <c r="R208" s="4" t="s">
        <v>31</v>
      </c>
      <c r="S208" s="4" t="s">
        <v>31</v>
      </c>
      <c r="T208" s="8" t="s">
        <v>31</v>
      </c>
      <c r="U208" s="8" t="s">
        <v>31</v>
      </c>
      <c r="V208" s="11">
        <v>6356</v>
      </c>
      <c r="W208" s="12" t="s">
        <v>1608</v>
      </c>
      <c r="X208" s="9">
        <v>44812</v>
      </c>
    </row>
    <row r="209" spans="1:24" x14ac:dyDescent="0.25">
      <c r="A209" s="2" t="s">
        <v>1020</v>
      </c>
      <c r="B209" s="3" t="s">
        <v>1506</v>
      </c>
      <c r="C209" s="3" t="s">
        <v>1507</v>
      </c>
      <c r="D209" s="3" t="s">
        <v>1508</v>
      </c>
      <c r="E209" s="3" t="s">
        <v>27</v>
      </c>
      <c r="F209" s="3" t="s">
        <v>1509</v>
      </c>
      <c r="G209" s="3" t="s">
        <v>29</v>
      </c>
      <c r="H209" s="4" t="s">
        <v>62</v>
      </c>
      <c r="I209" s="4" t="s">
        <v>31</v>
      </c>
      <c r="J209" s="4" t="s">
        <v>115</v>
      </c>
      <c r="K209" s="4" t="s">
        <v>116</v>
      </c>
      <c r="L209" s="3" t="s">
        <v>1510</v>
      </c>
      <c r="M209" s="3" t="s">
        <v>581</v>
      </c>
      <c r="N209" s="3" t="s">
        <v>582</v>
      </c>
      <c r="O209" s="10">
        <v>69000326</v>
      </c>
      <c r="P209" s="4">
        <f>VLOOKUP(O209,'[1]ADHOCVehicleWiseMovement-Aug''22'!$P$3:$T$483,5,0)</f>
        <v>929</v>
      </c>
      <c r="Q209" s="4">
        <f>VLOOKUP(O209,'[1]ADHOCVehicleWiseMovement-Aug''22'!$P$3:$U$483,6,0)</f>
        <v>0</v>
      </c>
      <c r="R209" s="4" t="s">
        <v>31</v>
      </c>
      <c r="S209" s="4" t="s">
        <v>31</v>
      </c>
      <c r="T209" s="4" t="s">
        <v>31</v>
      </c>
      <c r="U209" s="4" t="s">
        <v>31</v>
      </c>
      <c r="V209" s="11">
        <v>929</v>
      </c>
      <c r="W209" s="12" t="s">
        <v>1608</v>
      </c>
      <c r="X209" s="9">
        <v>44812</v>
      </c>
    </row>
    <row r="210" spans="1:24" x14ac:dyDescent="0.25">
      <c r="A210" s="6" t="s">
        <v>1511</v>
      </c>
      <c r="B210" s="7" t="s">
        <v>1512</v>
      </c>
      <c r="C210" s="7" t="s">
        <v>1513</v>
      </c>
      <c r="D210" s="7" t="s">
        <v>1514</v>
      </c>
      <c r="E210" s="7" t="s">
        <v>27</v>
      </c>
      <c r="F210" s="7" t="s">
        <v>1515</v>
      </c>
      <c r="G210" s="7" t="s">
        <v>545</v>
      </c>
      <c r="H210" s="8" t="s">
        <v>1321</v>
      </c>
      <c r="I210" s="8" t="s">
        <v>83</v>
      </c>
      <c r="J210" s="8" t="s">
        <v>1322</v>
      </c>
      <c r="K210" s="8" t="s">
        <v>1323</v>
      </c>
      <c r="L210" s="7" t="s">
        <v>705</v>
      </c>
      <c r="M210" s="7" t="s">
        <v>332</v>
      </c>
      <c r="N210" s="7" t="s">
        <v>333</v>
      </c>
      <c r="O210" s="10">
        <v>12003189</v>
      </c>
      <c r="P210" s="4">
        <f>VLOOKUP(O210,'[1]ADHOCVehicleWiseMovement-Aug''22'!$P$3:$T$483,5,0)</f>
        <v>1720</v>
      </c>
      <c r="Q210" s="4">
        <f>VLOOKUP(O210,'[1]ADHOCVehicleWiseMovement-Aug''22'!$P$3:$U$483,6,0)</f>
        <v>90</v>
      </c>
      <c r="R210" s="4" t="s">
        <v>31</v>
      </c>
      <c r="S210" s="4" t="s">
        <v>31</v>
      </c>
      <c r="T210" s="8" t="s">
        <v>31</v>
      </c>
      <c r="U210" s="8" t="s">
        <v>31</v>
      </c>
      <c r="V210" s="11">
        <v>1810</v>
      </c>
      <c r="W210" s="12" t="s">
        <v>1608</v>
      </c>
      <c r="X210" s="9">
        <v>44812</v>
      </c>
    </row>
    <row r="211" spans="1:24" x14ac:dyDescent="0.25">
      <c r="A211" s="2" t="s">
        <v>1516</v>
      </c>
      <c r="B211" s="3" t="s">
        <v>1517</v>
      </c>
      <c r="C211" s="3" t="s">
        <v>1518</v>
      </c>
      <c r="D211" s="3" t="s">
        <v>1164</v>
      </c>
      <c r="E211" s="3" t="s">
        <v>27</v>
      </c>
      <c r="F211" s="3" t="s">
        <v>1519</v>
      </c>
      <c r="G211" s="3" t="s">
        <v>545</v>
      </c>
      <c r="H211" s="4" t="s">
        <v>554</v>
      </c>
      <c r="I211" s="4" t="s">
        <v>63</v>
      </c>
      <c r="J211" s="4" t="s">
        <v>1520</v>
      </c>
      <c r="K211" s="4" t="s">
        <v>1521</v>
      </c>
      <c r="L211" s="3" t="s">
        <v>1376</v>
      </c>
      <c r="M211" s="3" t="s">
        <v>1522</v>
      </c>
      <c r="N211" s="3" t="s">
        <v>1523</v>
      </c>
      <c r="O211" s="10">
        <v>12003346</v>
      </c>
      <c r="P211" s="4">
        <f>VLOOKUP(O211,'[1]ADHOCVehicleWiseMovement-Aug''22'!$P$3:$T$483,5,0)</f>
        <v>2716</v>
      </c>
      <c r="Q211" s="4">
        <f>VLOOKUP(O211,'[1]ADHOCVehicleWiseMovement-Aug''22'!$P$3:$U$483,6,0)</f>
        <v>150</v>
      </c>
      <c r="R211" s="4" t="s">
        <v>31</v>
      </c>
      <c r="S211" s="4" t="s">
        <v>31</v>
      </c>
      <c r="T211" s="4" t="s">
        <v>31</v>
      </c>
      <c r="U211" s="4" t="s">
        <v>31</v>
      </c>
      <c r="V211" s="11">
        <v>2866</v>
      </c>
      <c r="W211" s="12" t="s">
        <v>1608</v>
      </c>
      <c r="X211" s="9">
        <v>44812</v>
      </c>
    </row>
    <row r="212" spans="1:24" x14ac:dyDescent="0.25">
      <c r="A212" s="2" t="s">
        <v>1524</v>
      </c>
      <c r="B212" s="3" t="s">
        <v>1525</v>
      </c>
      <c r="C212" s="3" t="s">
        <v>1526</v>
      </c>
      <c r="D212" s="3" t="s">
        <v>1527</v>
      </c>
      <c r="E212" s="3" t="s">
        <v>27</v>
      </c>
      <c r="F212" s="3" t="s">
        <v>1496</v>
      </c>
      <c r="G212" s="3" t="s">
        <v>29</v>
      </c>
      <c r="H212" s="4" t="s">
        <v>1528</v>
      </c>
      <c r="I212" s="4" t="s">
        <v>31</v>
      </c>
      <c r="J212" s="4" t="s">
        <v>1147</v>
      </c>
      <c r="K212" s="4" t="s">
        <v>1529</v>
      </c>
      <c r="L212" s="3" t="s">
        <v>1530</v>
      </c>
      <c r="M212" s="3" t="s">
        <v>1247</v>
      </c>
      <c r="N212" s="3" t="s">
        <v>1248</v>
      </c>
      <c r="O212" s="10">
        <v>69000325</v>
      </c>
      <c r="P212" s="4">
        <f>VLOOKUP(O212,'[1]ADHOCVehicleWiseMovement-Aug''22'!$P$3:$T$483,5,0)</f>
        <v>1015</v>
      </c>
      <c r="Q212" s="4">
        <f>VLOOKUP(O212,'[1]ADHOCVehicleWiseMovement-Aug''22'!$P$3:$U$483,6,0)</f>
        <v>0</v>
      </c>
      <c r="R212" s="4" t="s">
        <v>31</v>
      </c>
      <c r="S212" s="4" t="s">
        <v>31</v>
      </c>
      <c r="T212" s="4" t="s">
        <v>31</v>
      </c>
      <c r="U212" s="4" t="s">
        <v>31</v>
      </c>
      <c r="V212" s="11">
        <v>1015</v>
      </c>
      <c r="W212" s="12" t="s">
        <v>1608</v>
      </c>
      <c r="X212" s="9">
        <v>44812</v>
      </c>
    </row>
    <row r="213" spans="1:24" x14ac:dyDescent="0.25">
      <c r="A213" s="6" t="s">
        <v>1531</v>
      </c>
      <c r="B213" s="7" t="s">
        <v>1532</v>
      </c>
      <c r="C213" s="7" t="s">
        <v>1533</v>
      </c>
      <c r="D213" s="7" t="s">
        <v>1534</v>
      </c>
      <c r="E213" s="7" t="s">
        <v>27</v>
      </c>
      <c r="F213" s="7" t="s">
        <v>1535</v>
      </c>
      <c r="G213" s="7" t="s">
        <v>72</v>
      </c>
      <c r="H213" s="8" t="s">
        <v>1536</v>
      </c>
      <c r="I213" s="8" t="s">
        <v>74</v>
      </c>
      <c r="J213" s="8" t="s">
        <v>687</v>
      </c>
      <c r="K213" s="8" t="s">
        <v>1537</v>
      </c>
      <c r="L213" s="7" t="s">
        <v>457</v>
      </c>
      <c r="M213" s="7" t="s">
        <v>922</v>
      </c>
      <c r="N213" s="7" t="s">
        <v>459</v>
      </c>
      <c r="O213" s="10">
        <v>12003330</v>
      </c>
      <c r="P213" s="4">
        <f>VLOOKUP(O213,'[1]ADHOCVehicleWiseMovement-Aug''22'!$P$3:$T$483,5,0)</f>
        <v>10523</v>
      </c>
      <c r="Q213" s="4">
        <f>VLOOKUP(O213,'[1]ADHOCVehicleWiseMovement-Aug''22'!$P$3:$U$483,6,0)</f>
        <v>190</v>
      </c>
      <c r="R213" s="4" t="s">
        <v>31</v>
      </c>
      <c r="S213" s="4" t="s">
        <v>31</v>
      </c>
      <c r="T213" s="8" t="s">
        <v>31</v>
      </c>
      <c r="U213" s="8" t="s">
        <v>31</v>
      </c>
      <c r="V213" s="11">
        <v>10713</v>
      </c>
      <c r="W213" s="12" t="s">
        <v>1608</v>
      </c>
      <c r="X213" s="9">
        <v>44812</v>
      </c>
    </row>
    <row r="214" spans="1:24" x14ac:dyDescent="0.25">
      <c r="A214" s="2" t="s">
        <v>1538</v>
      </c>
      <c r="B214" s="3" t="s">
        <v>1539</v>
      </c>
      <c r="C214" s="3" t="s">
        <v>1540</v>
      </c>
      <c r="D214" s="3" t="s">
        <v>840</v>
      </c>
      <c r="E214" s="3" t="s">
        <v>27</v>
      </c>
      <c r="F214" s="3" t="s">
        <v>1541</v>
      </c>
      <c r="G214" s="3" t="s">
        <v>545</v>
      </c>
      <c r="H214" s="4" t="s">
        <v>1542</v>
      </c>
      <c r="I214" s="4" t="s">
        <v>83</v>
      </c>
      <c r="J214" s="4" t="s">
        <v>1543</v>
      </c>
      <c r="K214" s="4" t="s">
        <v>1544</v>
      </c>
      <c r="L214" s="3" t="s">
        <v>301</v>
      </c>
      <c r="M214" s="3" t="s">
        <v>539</v>
      </c>
      <c r="N214" s="3" t="s">
        <v>303</v>
      </c>
      <c r="O214" s="10">
        <v>12003314</v>
      </c>
      <c r="P214" s="4">
        <f>VLOOKUP(O214,'[1]ADHOCVehicleWiseMovement-Aug''22'!$P$3:$T$483,5,0)</f>
        <v>4687</v>
      </c>
      <c r="Q214" s="4">
        <f>VLOOKUP(O214,'[1]ADHOCVehicleWiseMovement-Aug''22'!$P$3:$U$483,6,0)</f>
        <v>90</v>
      </c>
      <c r="R214" s="4" t="s">
        <v>31</v>
      </c>
      <c r="S214" s="4" t="s">
        <v>31</v>
      </c>
      <c r="T214" s="4" t="s">
        <v>31</v>
      </c>
      <c r="U214" s="4" t="s">
        <v>31</v>
      </c>
      <c r="V214" s="11">
        <v>4777</v>
      </c>
      <c r="W214" s="12" t="s">
        <v>1608</v>
      </c>
      <c r="X214" s="9">
        <v>44812</v>
      </c>
    </row>
    <row r="215" spans="1:24" x14ac:dyDescent="0.25">
      <c r="A215" s="6" t="s">
        <v>1545</v>
      </c>
      <c r="B215" s="7" t="s">
        <v>1546</v>
      </c>
      <c r="C215" s="7" t="s">
        <v>1547</v>
      </c>
      <c r="D215" s="7" t="s">
        <v>1508</v>
      </c>
      <c r="E215" s="7" t="s">
        <v>27</v>
      </c>
      <c r="F215" s="7" t="s">
        <v>1509</v>
      </c>
      <c r="G215" s="7" t="s">
        <v>545</v>
      </c>
      <c r="H215" s="8" t="s">
        <v>1548</v>
      </c>
      <c r="I215" s="8" t="s">
        <v>31</v>
      </c>
      <c r="J215" s="8" t="s">
        <v>1549</v>
      </c>
      <c r="K215" s="8" t="s">
        <v>1550</v>
      </c>
      <c r="L215" s="7" t="s">
        <v>1047</v>
      </c>
      <c r="M215" s="7" t="s">
        <v>1048</v>
      </c>
      <c r="N215" s="7" t="s">
        <v>1049</v>
      </c>
      <c r="O215" s="10">
        <v>69000324</v>
      </c>
      <c r="P215" s="4">
        <f>VLOOKUP(O215,'[1]ADHOCVehicleWiseMovement-Aug''22'!$P$3:$T$483,5,0)</f>
        <v>2426</v>
      </c>
      <c r="Q215" s="4">
        <f>VLOOKUP(O215,'[1]ADHOCVehicleWiseMovement-Aug''22'!$P$3:$U$483,6,0)</f>
        <v>0</v>
      </c>
      <c r="R215" s="4" t="s">
        <v>31</v>
      </c>
      <c r="S215" s="4" t="s">
        <v>31</v>
      </c>
      <c r="T215" s="8" t="s">
        <v>31</v>
      </c>
      <c r="U215" s="8" t="s">
        <v>31</v>
      </c>
      <c r="V215" s="11">
        <v>2426</v>
      </c>
      <c r="W215" s="12" t="s">
        <v>1608</v>
      </c>
      <c r="X215" s="9">
        <v>44812</v>
      </c>
    </row>
    <row r="216" spans="1:24" x14ac:dyDescent="0.25">
      <c r="A216" s="2" t="s">
        <v>1551</v>
      </c>
      <c r="B216" s="3" t="s">
        <v>1552</v>
      </c>
      <c r="C216" s="3" t="s">
        <v>1553</v>
      </c>
      <c r="D216" s="3" t="s">
        <v>1554</v>
      </c>
      <c r="E216" s="3" t="s">
        <v>27</v>
      </c>
      <c r="F216" s="3" t="s">
        <v>1555</v>
      </c>
      <c r="G216" s="3" t="s">
        <v>545</v>
      </c>
      <c r="H216" s="4" t="s">
        <v>1556</v>
      </c>
      <c r="I216" s="4" t="s">
        <v>31</v>
      </c>
      <c r="J216" s="4" t="s">
        <v>1557</v>
      </c>
      <c r="K216" s="4" t="s">
        <v>1558</v>
      </c>
      <c r="L216" s="3" t="s">
        <v>1559</v>
      </c>
      <c r="M216" s="3" t="s">
        <v>1560</v>
      </c>
      <c r="N216" s="3" t="s">
        <v>1230</v>
      </c>
      <c r="O216" s="10">
        <v>12003078</v>
      </c>
      <c r="P216" s="4">
        <f>VLOOKUP(O216,'[1]ADHOCVehicleWiseMovement-Aug''22'!$P$3:$T$483,5,0)</f>
        <v>2673</v>
      </c>
      <c r="Q216" s="4">
        <f>VLOOKUP(O216,'[1]ADHOCVehicleWiseMovement-Aug''22'!$P$3:$U$483,6,0)</f>
        <v>0</v>
      </c>
      <c r="R216" s="4" t="s">
        <v>31</v>
      </c>
      <c r="S216" s="4" t="s">
        <v>31</v>
      </c>
      <c r="T216" s="4" t="s">
        <v>31</v>
      </c>
      <c r="U216" s="4" t="s">
        <v>31</v>
      </c>
      <c r="V216" s="11">
        <v>2673</v>
      </c>
      <c r="W216" s="12" t="s">
        <v>1608</v>
      </c>
      <c r="X216" s="9">
        <v>44812</v>
      </c>
    </row>
    <row r="217" spans="1:24" x14ac:dyDescent="0.25">
      <c r="A217" s="6" t="s">
        <v>1561</v>
      </c>
      <c r="B217" s="7" t="s">
        <v>1562</v>
      </c>
      <c r="C217" s="7" t="s">
        <v>1563</v>
      </c>
      <c r="D217" s="7" t="s">
        <v>1514</v>
      </c>
      <c r="E217" s="7" t="s">
        <v>27</v>
      </c>
      <c r="F217" s="7" t="s">
        <v>1515</v>
      </c>
      <c r="G217" s="7" t="s">
        <v>29</v>
      </c>
      <c r="H217" s="8" t="s">
        <v>1564</v>
      </c>
      <c r="I217" s="8" t="s">
        <v>31</v>
      </c>
      <c r="J217" s="8" t="s">
        <v>1249</v>
      </c>
      <c r="K217" s="8" t="s">
        <v>1565</v>
      </c>
      <c r="L217" s="7" t="s">
        <v>236</v>
      </c>
      <c r="M217" s="7" t="s">
        <v>1566</v>
      </c>
      <c r="N217" s="7" t="s">
        <v>238</v>
      </c>
      <c r="O217" s="10">
        <v>12003190</v>
      </c>
      <c r="P217" s="4">
        <f>VLOOKUP(O217,'[1]ADHOCVehicleWiseMovement-Aug''22'!$P$3:$T$483,5,0)</f>
        <v>1049</v>
      </c>
      <c r="Q217" s="4">
        <f>VLOOKUP(O217,'[1]ADHOCVehicleWiseMovement-Aug''22'!$P$3:$U$483,6,0)</f>
        <v>0</v>
      </c>
      <c r="R217" s="4" t="s">
        <v>31</v>
      </c>
      <c r="S217" s="4" t="s">
        <v>31</v>
      </c>
      <c r="T217" s="8" t="s">
        <v>31</v>
      </c>
      <c r="U217" s="8" t="s">
        <v>31</v>
      </c>
      <c r="V217" s="11">
        <v>1049</v>
      </c>
      <c r="W217" s="12" t="s">
        <v>1608</v>
      </c>
      <c r="X217" s="9">
        <v>44812</v>
      </c>
    </row>
    <row r="218" spans="1:24" x14ac:dyDescent="0.25">
      <c r="A218" s="6" t="s">
        <v>1568</v>
      </c>
      <c r="B218" s="7" t="s">
        <v>1569</v>
      </c>
      <c r="C218" s="7" t="s">
        <v>1570</v>
      </c>
      <c r="D218" s="7" t="s">
        <v>1508</v>
      </c>
      <c r="E218" s="7" t="s">
        <v>27</v>
      </c>
      <c r="F218" s="7" t="s">
        <v>1509</v>
      </c>
      <c r="G218" s="7" t="s">
        <v>545</v>
      </c>
      <c r="H218" s="8" t="s">
        <v>1571</v>
      </c>
      <c r="I218" s="8" t="s">
        <v>31</v>
      </c>
      <c r="J218" s="8" t="s">
        <v>1572</v>
      </c>
      <c r="K218" s="8" t="s">
        <v>1573</v>
      </c>
      <c r="L218" s="7" t="s">
        <v>1047</v>
      </c>
      <c r="M218" s="7" t="s">
        <v>1048</v>
      </c>
      <c r="N218" s="7" t="s">
        <v>1049</v>
      </c>
      <c r="O218" s="10">
        <v>69000323</v>
      </c>
      <c r="P218" s="4">
        <f>VLOOKUP(O218,'[1]ADHOCVehicleWiseMovement-Aug''22'!$P$3:$T$483,5,0)</f>
        <v>2326</v>
      </c>
      <c r="Q218" s="4">
        <f>VLOOKUP(O218,'[1]ADHOCVehicleWiseMovement-Aug''22'!$P$3:$U$483,6,0)</f>
        <v>0</v>
      </c>
      <c r="R218" s="4" t="s">
        <v>31</v>
      </c>
      <c r="S218" s="4" t="s">
        <v>31</v>
      </c>
      <c r="T218" s="8" t="s">
        <v>31</v>
      </c>
      <c r="U218" s="8" t="s">
        <v>31</v>
      </c>
      <c r="V218" s="11">
        <v>2326</v>
      </c>
      <c r="W218" s="12" t="s">
        <v>1608</v>
      </c>
      <c r="X218" s="9">
        <v>44812</v>
      </c>
    </row>
    <row r="219" spans="1:24" x14ac:dyDescent="0.25">
      <c r="A219" s="6" t="s">
        <v>1577</v>
      </c>
      <c r="B219" s="7" t="s">
        <v>1578</v>
      </c>
      <c r="C219" s="7" t="s">
        <v>1579</v>
      </c>
      <c r="D219" s="7" t="s">
        <v>576</v>
      </c>
      <c r="E219" s="7" t="s">
        <v>27</v>
      </c>
      <c r="F219" s="7" t="s">
        <v>643</v>
      </c>
      <c r="G219" s="7" t="s">
        <v>545</v>
      </c>
      <c r="H219" s="8" t="s">
        <v>1203</v>
      </c>
      <c r="I219" s="8" t="s">
        <v>83</v>
      </c>
      <c r="J219" s="8" t="s">
        <v>1580</v>
      </c>
      <c r="K219" s="8" t="s">
        <v>1581</v>
      </c>
      <c r="L219" s="7" t="s">
        <v>647</v>
      </c>
      <c r="M219" s="7" t="s">
        <v>414</v>
      </c>
      <c r="N219" s="7" t="s">
        <v>415</v>
      </c>
      <c r="O219" s="10">
        <v>12003410</v>
      </c>
      <c r="P219" s="4">
        <f>VLOOKUP(O219,'[1]ADHOCVehicleWiseMovement-Aug''22'!$P$3:$T$483,5,0)</f>
        <v>3798</v>
      </c>
      <c r="Q219" s="4">
        <f>VLOOKUP(O219,'[1]ADHOCVehicleWiseMovement-Aug''22'!$P$3:$U$483,6,0)</f>
        <v>90</v>
      </c>
      <c r="R219" s="4" t="s">
        <v>31</v>
      </c>
      <c r="S219" s="4" t="s">
        <v>31</v>
      </c>
      <c r="T219" s="8" t="s">
        <v>31</v>
      </c>
      <c r="U219" s="8" t="s">
        <v>31</v>
      </c>
      <c r="V219" s="11">
        <v>3888</v>
      </c>
      <c r="W219" s="12" t="s">
        <v>1608</v>
      </c>
      <c r="X219" s="9">
        <v>44812</v>
      </c>
    </row>
    <row r="220" spans="1:24" x14ac:dyDescent="0.25">
      <c r="A220" s="2" t="s">
        <v>1582</v>
      </c>
      <c r="B220" s="3" t="s">
        <v>1583</v>
      </c>
      <c r="C220" s="3" t="s">
        <v>1584</v>
      </c>
      <c r="D220" s="3" t="s">
        <v>618</v>
      </c>
      <c r="E220" s="3" t="s">
        <v>27</v>
      </c>
      <c r="F220" s="3" t="s">
        <v>1585</v>
      </c>
      <c r="G220" s="3" t="s">
        <v>545</v>
      </c>
      <c r="H220" s="4" t="s">
        <v>1586</v>
      </c>
      <c r="I220" s="4" t="s">
        <v>813</v>
      </c>
      <c r="J220" s="4" t="s">
        <v>1587</v>
      </c>
      <c r="K220" s="4" t="s">
        <v>1588</v>
      </c>
      <c r="L220" s="3" t="s">
        <v>1589</v>
      </c>
      <c r="M220" s="3" t="s">
        <v>1003</v>
      </c>
      <c r="N220" s="3" t="s">
        <v>79</v>
      </c>
      <c r="O220" s="10">
        <v>12003445</v>
      </c>
      <c r="P220" s="4">
        <f>VLOOKUP(O220,'[1]ADHOCVehicleWiseMovement-Aug''22'!$P$3:$T$483,5,0)</f>
        <v>2668</v>
      </c>
      <c r="Q220" s="4">
        <f>VLOOKUP(O220,'[1]ADHOCVehicleWiseMovement-Aug''22'!$P$3:$U$483,6,0)</f>
        <v>120</v>
      </c>
      <c r="R220" s="4" t="s">
        <v>31</v>
      </c>
      <c r="S220" s="4" t="s">
        <v>31</v>
      </c>
      <c r="T220" s="4" t="s">
        <v>31</v>
      </c>
      <c r="U220" s="4" t="s">
        <v>31</v>
      </c>
      <c r="V220" s="11">
        <v>2788</v>
      </c>
      <c r="W220" s="12" t="s">
        <v>1608</v>
      </c>
      <c r="X220" s="9">
        <v>44812</v>
      </c>
    </row>
    <row r="221" spans="1:24" x14ac:dyDescent="0.25">
      <c r="A221" s="6" t="s">
        <v>1590</v>
      </c>
      <c r="B221" s="7" t="s">
        <v>1591</v>
      </c>
      <c r="C221" s="7" t="s">
        <v>1592</v>
      </c>
      <c r="D221" s="7" t="s">
        <v>576</v>
      </c>
      <c r="E221" s="7" t="s">
        <v>27</v>
      </c>
      <c r="F221" s="7" t="s">
        <v>643</v>
      </c>
      <c r="G221" s="7" t="s">
        <v>545</v>
      </c>
      <c r="H221" s="8" t="s">
        <v>1593</v>
      </c>
      <c r="I221" s="8" t="s">
        <v>31</v>
      </c>
      <c r="J221" s="8" t="s">
        <v>1594</v>
      </c>
      <c r="K221" s="8" t="s">
        <v>1595</v>
      </c>
      <c r="L221" s="7" t="s">
        <v>647</v>
      </c>
      <c r="M221" s="7" t="s">
        <v>414</v>
      </c>
      <c r="N221" s="7" t="s">
        <v>415</v>
      </c>
      <c r="O221" s="10">
        <v>12003411</v>
      </c>
      <c r="P221" s="4">
        <f>VLOOKUP(O221,'[1]ADHOCVehicleWiseMovement-Aug''22'!$P$3:$T$483,5,0)</f>
        <v>2774</v>
      </c>
      <c r="Q221" s="4">
        <f>VLOOKUP(O221,'[1]ADHOCVehicleWiseMovement-Aug''22'!$P$3:$U$483,6,0)</f>
        <v>0</v>
      </c>
      <c r="R221" s="4" t="s">
        <v>31</v>
      </c>
      <c r="S221" s="4" t="s">
        <v>31</v>
      </c>
      <c r="T221" s="8" t="s">
        <v>31</v>
      </c>
      <c r="U221" s="8" t="s">
        <v>31</v>
      </c>
      <c r="V221" s="11">
        <v>2774</v>
      </c>
      <c r="W221" s="12" t="s">
        <v>1608</v>
      </c>
      <c r="X221" s="9">
        <v>44812</v>
      </c>
    </row>
    <row r="222" spans="1:24" x14ac:dyDescent="0.25">
      <c r="A222" s="6" t="s">
        <v>1114</v>
      </c>
      <c r="B222" s="7" t="s">
        <v>1596</v>
      </c>
      <c r="C222" s="7" t="s">
        <v>1597</v>
      </c>
      <c r="D222" s="7" t="s">
        <v>576</v>
      </c>
      <c r="E222" s="7" t="s">
        <v>27</v>
      </c>
      <c r="F222" s="7" t="s">
        <v>1567</v>
      </c>
      <c r="G222" s="7" t="s">
        <v>545</v>
      </c>
      <c r="H222" s="8" t="s">
        <v>1598</v>
      </c>
      <c r="I222" s="8" t="s">
        <v>31</v>
      </c>
      <c r="J222" s="8" t="s">
        <v>1599</v>
      </c>
      <c r="K222" s="8" t="s">
        <v>1600</v>
      </c>
      <c r="L222" s="7" t="s">
        <v>1359</v>
      </c>
      <c r="M222" s="7" t="s">
        <v>1320</v>
      </c>
      <c r="N222" s="7" t="s">
        <v>1360</v>
      </c>
      <c r="O222" s="10">
        <v>12003450</v>
      </c>
      <c r="P222" s="4">
        <f>VLOOKUP(O222,'[1]ADHOCVehicleWiseMovement-Aug''22'!$P$3:$T$483,5,0)</f>
        <v>2951</v>
      </c>
      <c r="Q222" s="4">
        <f>VLOOKUP(O222,'[1]ADHOCVehicleWiseMovement-Aug''22'!$P$3:$U$483,6,0)</f>
        <v>0</v>
      </c>
      <c r="R222" s="4" t="s">
        <v>31</v>
      </c>
      <c r="S222" s="4" t="s">
        <v>31</v>
      </c>
      <c r="T222" s="8" t="s">
        <v>31</v>
      </c>
      <c r="U222" s="8" t="s">
        <v>31</v>
      </c>
      <c r="V222" s="11">
        <v>2951</v>
      </c>
      <c r="W222" s="12" t="s">
        <v>1608</v>
      </c>
      <c r="X222" s="9">
        <v>44812</v>
      </c>
    </row>
    <row r="223" spans="1:24" x14ac:dyDescent="0.25">
      <c r="A223" s="6" t="s">
        <v>1601</v>
      </c>
      <c r="B223" s="7" t="s">
        <v>1602</v>
      </c>
      <c r="C223" s="7" t="s">
        <v>1603</v>
      </c>
      <c r="D223" s="7" t="s">
        <v>1604</v>
      </c>
      <c r="E223" s="7" t="s">
        <v>27</v>
      </c>
      <c r="F223" s="7" t="s">
        <v>1605</v>
      </c>
      <c r="G223" s="7" t="s">
        <v>545</v>
      </c>
      <c r="H223" s="8" t="s">
        <v>1574</v>
      </c>
      <c r="I223" s="8" t="s">
        <v>31</v>
      </c>
      <c r="J223" s="8" t="s">
        <v>1575</v>
      </c>
      <c r="K223" s="8" t="s">
        <v>1576</v>
      </c>
      <c r="L223" s="7" t="s">
        <v>137</v>
      </c>
      <c r="M223" s="7" t="s">
        <v>1606</v>
      </c>
      <c r="N223" s="7" t="s">
        <v>1607</v>
      </c>
      <c r="O223" s="10">
        <v>69000330</v>
      </c>
      <c r="P223" s="4">
        <f>VLOOKUP(O223,'[1]ADHOCVehicleWiseMovement-Aug''22'!$P$3:$T$483,5,0)</f>
        <v>2520</v>
      </c>
      <c r="Q223" s="4">
        <f>VLOOKUP(O223,'[1]ADHOCVehicleWiseMovement-Aug''22'!$P$3:$U$483,6,0)</f>
        <v>0</v>
      </c>
      <c r="R223" s="4" t="s">
        <v>31</v>
      </c>
      <c r="S223" s="4" t="s">
        <v>31</v>
      </c>
      <c r="T223" s="8" t="s">
        <v>31</v>
      </c>
      <c r="U223" s="8" t="s">
        <v>31</v>
      </c>
      <c r="V223" s="11">
        <v>2520</v>
      </c>
      <c r="W223" s="12" t="s">
        <v>1608</v>
      </c>
      <c r="X223" s="9">
        <v>44812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Purvesh Shah</dc:creator>
  <cp:lastModifiedBy>Purvesh Shah</cp:lastModifiedBy>
  <dcterms:created xsi:type="dcterms:W3CDTF">2022-09-24T05:12:31Z</dcterms:created>
  <dcterms:modified xsi:type="dcterms:W3CDTF">2022-09-24T05:41:27Z</dcterms:modified>
</cp:coreProperties>
</file>