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hesh.tambe1\Downloads\"/>
    </mc:Choice>
  </mc:AlternateContent>
  <xr:revisionPtr revIDLastSave="0" documentId="8_{97A1E28F-320F-47D0-B6FA-6E2FCBE89305}" xr6:coauthVersionLast="47" xr6:coauthVersionMax="47" xr10:uidLastSave="{00000000-0000-0000-0000-000000000000}"/>
  <bookViews>
    <workbookView xWindow="-120" yWindow="-120" windowWidth="20730" windowHeight="11160" xr2:uid="{EA36C3F3-70ED-4C50-A999-D317F963B72A}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" i="1" l="1"/>
  <c r="O2" i="1"/>
</calcChain>
</file>

<file path=xl/sharedStrings.xml><?xml version="1.0" encoding="utf-8"?>
<sst xmlns="http://schemas.openxmlformats.org/spreadsheetml/2006/main" count="39" uniqueCount="39">
  <si>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</si>
  <si>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</si>
  <si>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</si>
  <si>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</si>
  <si>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</si>
  <si>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</si>
  <si>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</si>
  <si>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</si>
  <si>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</si>
  <si>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</si>
  <si>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</si>
  <si>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</si>
  <si>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</si>
  <si>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</si>
  <si>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</si>
  <si>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</si>
  <si>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</si>
  <si>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</si>
  <si>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</si>
  <si>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</si>
  <si>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</si>
  <si>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</si>
  <si>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</si>
  <si>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1</t>
  </si>
  <si>
    <t>DR/MUM/24-25/51084202</t>
  </si>
  <si>
    <t>CMUM25/051038575</t>
  </si>
  <si>
    <t>LIPI DATA SYSTEMS LIMITED</t>
  </si>
  <si>
    <t>SPEEDWAYS RENT A CAR (MUMBAI)</t>
  </si>
  <si>
    <t>Mr Ashish Mattoo</t>
  </si>
  <si>
    <t>G/G : 12/120</t>
  </si>
  <si>
    <t>6000</t>
  </si>
  <si>
    <t>440</t>
  </si>
  <si>
    <t>772.8</t>
  </si>
  <si>
    <t>7212.8</t>
  </si>
  <si>
    <t>MH02FG3618</t>
  </si>
  <si>
    <t>BHAVESH MISHRA</t>
  </si>
  <si>
    <t>+917045712713</t>
  </si>
  <si>
    <t>0</t>
  </si>
  <si>
    <t>SP2425-001385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</si>
</sst>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indexed="9"/>
      <name val="Arial"/>
    </font>
    <font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281AB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6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3" applyFont="1" applyFill="1" applyBorder="1" applyAlignment="1">
      <alignment horizontal="center"/>
    </xf>
    <xf numFmtId="0" fontId="19" fillId="34" borderId="10" xfId="44" applyFont="1" applyFill="1" applyBorder="1" applyAlignment="1">
      <alignment horizontal="left"/>
    </xf>
    <xf numFmtId="0" fontId="19" fillId="34" borderId="10" xfId="45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 xr:uid="{5D29AF43-6ABF-49B5-A4BF-6ACBAC2C67AD}"/>
    <cellStyle name="xls-style-2" xfId="43" xr:uid="{6AA8D97C-35FF-40EC-921D-13B58117B9E6}"/>
    <cellStyle name="xls-style-3" xfId="44" xr:uid="{0D8B8816-08EC-4E70-87FD-F8A7C488AC8C}"/>
    <cellStyle name="xls-style-4" xfId="45" xr:uid="{E4C03963-DE46-429F-9FDA-0F60691E6F41}"/>
    <cellStyle name="xls-style-5" xfId="46" xr:uid="{DC5FBA71-DFA5-4667-AF88-140257EBAA0F}"/>
    <cellStyle name="xls-style-6" xfId="47" xr:uid="{2EDC94F1-248E-46D5-AF4D-A8DDF201B13D}"/>
    <cellStyle name="xls-style-7" xfId="48" xr:uid="{2230E1D8-FD48-4D29-A01A-5A64BF67850E}"/>
    <cellStyle name="xls-style-8" xfId="49" xr:uid="{2F0CE1D8-5DD8-4224-935C-B60519AB9127}"/>
    <cellStyle name="xls-style-9" xfId="50" xr:uid="{98DD5044-EBC9-463C-8602-7BB0B6A156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hesh.tambe1\OneDrive%20-%20ORIX%20Auto%20Infrastructure%20Services%20Limited\Desktop\seped.xlsx" TargetMode="External"/><Relationship Id="rId1" Type="http://schemas.openxmlformats.org/officeDocument/2006/relationships/externalLinkPath" Target="/Users/mahesh.tambe1/OneDrive%20-%20ORIX%20Auto%20Infrastructure%20Services%20Limited/Desktop/sep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2">
          <cell r="B2" t="str">
            <v>DR/MUM/24-25/51084202</v>
          </cell>
          <cell r="C2" t="str">
            <v>CMUM25/051038575</v>
          </cell>
          <cell r="D2" t="str">
            <v>LIPI DATA SYSTEMS LIMITED</v>
          </cell>
          <cell r="E2" t="str">
            <v>SPEEDWAYS RENT A CAR (MUMBAI)</v>
          </cell>
          <cell r="F2" t="str">
            <v>Mr Ashish Mattoo</v>
          </cell>
          <cell r="G2" t="str">
            <v>G/G : 12/120</v>
          </cell>
          <cell r="H2" t="str">
            <v>6000</v>
          </cell>
          <cell r="I2" t="str">
            <v>440</v>
          </cell>
          <cell r="J2" t="str">
            <v>772.8</v>
          </cell>
          <cell r="K2" t="str">
            <v>7212.8</v>
          </cell>
          <cell r="L2" t="str">
            <v>MH02FG3618</v>
          </cell>
          <cell r="M2" t="str">
            <v>BHAVESH MISHRA</v>
          </cell>
          <cell r="N2" t="str">
            <v>+917045712713</v>
          </cell>
          <cell r="O2">
            <v>4050</v>
          </cell>
          <cell r="P2">
            <v>440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C7F28-DF2B-48AB-90A8-B0D81771C696}">
  <dimension ref="A1:W2"/>
  <sheetViews>
    <sheetView tabSelected="1" workbookViewId="0">
      <selection activeCell="B13" sqref="B13"/>
    </sheetView>
  </sheetViews>
  <sheetFormatPr defaultRowHeight="15" x14ac:dyDescent="0.25"/>
  <cols>
    <col min="1" max="1" width="9.5703125" bestFit="1" customWidth="1"/>
    <col min="2" max="3" width="28.5703125" bestFit="1" customWidth="1"/>
    <col min="4" max="5" width="34.28515625" bestFit="1" customWidth="1"/>
    <col min="6" max="6" width="28.5703125" bestFit="1" customWidth="1"/>
    <col min="7" max="7" width="24.7109375" bestFit="1" customWidth="1"/>
    <col min="8" max="13" width="19" bestFit="1" customWidth="1"/>
    <col min="14" max="14" width="22.85546875" bestFit="1" customWidth="1"/>
    <col min="15" max="20" width="24.7109375" bestFit="1" customWidth="1"/>
    <col min="21" max="21" width="19" bestFit="1" customWidth="1"/>
    <col min="22" max="23" width="22.85546875" bestFit="1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2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4" t="s">
        <v>30</v>
      </c>
      <c r="I2" s="4" t="s">
        <v>31</v>
      </c>
      <c r="J2" s="4" t="s">
        <v>32</v>
      </c>
      <c r="K2" s="4" t="s">
        <v>33</v>
      </c>
      <c r="L2" s="3" t="s">
        <v>34</v>
      </c>
      <c r="M2" s="3" t="s">
        <v>35</v>
      </c>
      <c r="N2" s="3" t="s">
        <v>36</v>
      </c>
      <c r="O2" s="4">
        <f>VLOOKUP(B2,[1]Sheet1!$B$2:$O$2,14,0)</f>
        <v>4050</v>
      </c>
      <c r="P2" s="4">
        <f>VLOOKUP(B2,[1]Sheet1!$B$2:$P$2,15,0)</f>
        <v>440</v>
      </c>
      <c r="Q2" s="4">
        <v>269</v>
      </c>
      <c r="R2" s="4">
        <v>269</v>
      </c>
      <c r="S2" s="4" t="s">
        <v>37</v>
      </c>
      <c r="T2" s="4">
        <v>538</v>
      </c>
      <c r="U2" s="4">
        <v>5028</v>
      </c>
      <c r="V2" s="3" t="s">
        <v>38</v>
      </c>
      <c r="W2" s="5">
        <v>45716</v>
      </c>
    </row>
  </sheetData>
  <pageMargins left="0.75" right="0.75" top="1" bottom="1" header="0.5" footer="0.5"/>
  <headerFooter>
    <oddFooter>&amp;R_x000D_&amp;1#&amp;"Calibri"&amp;10&amp;K0000FF Classified as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Tambe1</dc:creator>
  <cp:lastModifiedBy>Mahesh Tambe1</cp:lastModifiedBy>
  <dcterms:created xsi:type="dcterms:W3CDTF">2025-05-08T15:14:55Z</dcterms:created>
  <dcterms:modified xsi:type="dcterms:W3CDTF">2025-05-08T15:14:55Z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f370e9-449c-4cf5-97ab-47afa557511a_Enabled">
    <vt:lpwstr>true</vt:lpwstr>
  </property>
  <property fmtid="{D5CDD505-2E9C-101B-9397-08002B2CF9AE}" pid="3" name="MSIP_Label_39f370e9-449c-4cf5-97ab-47afa557511a_SetDate">
    <vt:lpwstr>2025-05-08T15:14:55Z</vt:lpwstr>
  </property>
  <property fmtid="{D5CDD505-2E9C-101B-9397-08002B2CF9AE}" pid="4" name="MSIP_Label_39f370e9-449c-4cf5-97ab-47afa557511a_Method">
    <vt:lpwstr>Privileged</vt:lpwstr>
  </property>
  <property fmtid="{D5CDD505-2E9C-101B-9397-08002B2CF9AE}" pid="5" name="MSIP_Label_39f370e9-449c-4cf5-97ab-47afa557511a_Name">
    <vt:lpwstr>Public</vt:lpwstr>
  </property>
  <property fmtid="{D5CDD505-2E9C-101B-9397-08002B2CF9AE}" pid="6" name="MSIP_Label_39f370e9-449c-4cf5-97ab-47afa557511a_SiteId">
    <vt:lpwstr>f45010b2-1259-4e62-a339-3527fdafea9f</vt:lpwstr>
  </property>
  <property fmtid="{D5CDD505-2E9C-101B-9397-08002B2CF9AE}" pid="7" name="MSIP_Label_39f370e9-449c-4cf5-97ab-47afa557511a_ActionId">
    <vt:lpwstr>6a8b8433-ed6b-4844-b387-03875b7ca71a</vt:lpwstr>
  </property>
  <property fmtid="{D5CDD505-2E9C-101B-9397-08002B2CF9AE}" pid="8" name="MSIP_Label_39f370e9-449c-4cf5-97ab-47afa557511a_ContentBits">
    <vt:lpwstr>2</vt:lpwstr>
  </property>
  <property fmtid="{D5CDD505-2E9C-101B-9397-08002B2CF9AE}" pid="9" name="MSIP_Label_39f370e9-449c-4cf5-97ab-47afa557511a_Tag">
    <vt:lpwstr>10, 0, 1, 1</vt:lpwstr>
  </property>
</Properties>
</file>