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ravan.Sharma\Desktop\"/>
    </mc:Choice>
  </mc:AlternateContent>
  <xr:revisionPtr revIDLastSave="0" documentId="13_ncr:9_{1D9B33FB-5920-4531-B044-86B569C2F2F9}" xr6:coauthVersionLast="47" xr6:coauthVersionMax="47" xr10:uidLastSave="{00000000-0000-0000-0000-000000000000}"/>
  <bookViews>
    <workbookView xWindow="-110" yWindow="-110" windowWidth="19420" windowHeight="10300" xr2:uid="{BC2BF344-CFB1-43F2-9803-39C3F76738CB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Sheet1!$A$1:$W$303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03" i="1" l="1"/>
  <c r="V302" i="1"/>
  <c r="V301" i="1"/>
  <c r="V300" i="1"/>
  <c r="V299" i="1"/>
  <c r="V298" i="1"/>
  <c r="V297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V261" i="1"/>
  <c r="V260" i="1"/>
  <c r="V259" i="1"/>
  <c r="V258" i="1"/>
  <c r="V257" i="1"/>
  <c r="V256" i="1"/>
  <c r="V255" i="1"/>
  <c r="V254" i="1"/>
  <c r="V253" i="1"/>
  <c r="V252" i="1"/>
  <c r="V251" i="1"/>
  <c r="V250" i="1"/>
  <c r="V249" i="1"/>
  <c r="V248" i="1"/>
  <c r="V247" i="1"/>
  <c r="V246" i="1"/>
  <c r="V245" i="1"/>
  <c r="V244" i="1"/>
  <c r="V243" i="1"/>
  <c r="V242" i="1"/>
  <c r="V241" i="1"/>
  <c r="V240" i="1"/>
  <c r="V239" i="1"/>
  <c r="V238" i="1"/>
  <c r="V237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V2" i="1"/>
</calcChain>
</file>

<file path=xl/sharedStrings.xml><?xml version="1.0" encoding="utf-8"?>
<sst xmlns="http://schemas.openxmlformats.org/spreadsheetml/2006/main" count="4855" uniqueCount="2043">
  <si>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</si>
  <si>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</si>
  <si>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</si>
  <si>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</si>
  <si>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</si>
  <si>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</si>
  <si>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</si>
  <si>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</si>
  <si>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</si>
  <si>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</si>
  <si>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</si>
  <si>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</si>
  <si>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</si>
  <si>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</si>
  <si>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</si>
  <si>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</si>
  <si>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</si>
  <si>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</si>
  <si>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</si>
  <si>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</si>
  <si>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</si>
  <si>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</si>
  <si>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</si>
  <si>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</si>
  <si>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DR/CHA/24-25/20002775</t>
  </si>
  <si>
    <t>CICH25/014000173</t>
  </si>
  <si>
    <t>MCKINSEY &amp; COMPANY INDIA LLP</t>
  </si>
  <si>
    <t>NANUAN'S</t>
  </si>
  <si>
    <t>Pallavi Verma</t>
  </si>
  <si>
    <t>P/P : 4/40</t>
  </si>
  <si>
    <t>2220</t>
  </si>
  <si>
    <t>0</t>
  </si>
  <si>
    <t>266.4</t>
  </si>
  <si>
    <t>2486.4</t>
  </si>
  <si>
    <t>PB01N1788</t>
  </si>
  <si>
    <t>MAHINDER</t>
  </si>
  <si>
    <t>+919876148481</t>
  </si>
  <si>
    <t>2</t>
  </si>
  <si>
    <t>DR/CHA/24-25/20002811</t>
  </si>
  <si>
    <t>Vishwajeet Sikchi</t>
  </si>
  <si>
    <t>P/P : 12/120</t>
  </si>
  <si>
    <t>5405</t>
  </si>
  <si>
    <t>505</t>
  </si>
  <si>
    <t>709.2</t>
  </si>
  <si>
    <t>6619.2</t>
  </si>
  <si>
    <t>PB01N0930</t>
  </si>
  <si>
    <t>AJAY KUMAR</t>
  </si>
  <si>
    <t>+919877723990</t>
  </si>
  <si>
    <t>3</t>
  </si>
  <si>
    <t>DR/CHA/24-25/20002820</t>
  </si>
  <si>
    <t>5180</t>
  </si>
  <si>
    <t>420</t>
  </si>
  <si>
    <t>672</t>
  </si>
  <si>
    <t>6272</t>
  </si>
  <si>
    <t>PB01N1355</t>
  </si>
  <si>
    <t>DESRAJ</t>
  </si>
  <si>
    <t>+919779228348</t>
  </si>
  <si>
    <t>G/G : 4/40</t>
  </si>
  <si>
    <t>85</t>
  </si>
  <si>
    <t>Rakesh Kumar</t>
  </si>
  <si>
    <t>+918837754577</t>
  </si>
  <si>
    <t>OSTN G/G : 1 Day/250 Kms</t>
  </si>
  <si>
    <t>Rakesh Kumar - 3</t>
  </si>
  <si>
    <t>6</t>
  </si>
  <si>
    <t>DR/CHA/24-25/20003046</t>
  </si>
  <si>
    <t>CICH25/014000171</t>
  </si>
  <si>
    <t>ICICI BANK LIMITED</t>
  </si>
  <si>
    <t>Mr NIKESH NITIN PITHADIA</t>
  </si>
  <si>
    <t>G/G : 12/120</t>
  </si>
  <si>
    <t>4300</t>
  </si>
  <si>
    <t>50</t>
  </si>
  <si>
    <t>522</t>
  </si>
  <si>
    <t>4872</t>
  </si>
  <si>
    <t>PB01N1251</t>
  </si>
  <si>
    <t>Rahul</t>
  </si>
  <si>
    <t>+918629084246</t>
  </si>
  <si>
    <t>7</t>
  </si>
  <si>
    <t>DR/CHA/24-25/20003138</t>
  </si>
  <si>
    <t>CICH25/014000169</t>
  </si>
  <si>
    <t>GOLDMAN SACHS ( I ) SECU. P LTD</t>
  </si>
  <si>
    <t>Rohan Johar</t>
  </si>
  <si>
    <t>2300</t>
  </si>
  <si>
    <t>286.2</t>
  </si>
  <si>
    <t>2671.2</t>
  </si>
  <si>
    <t>PB01N1109</t>
  </si>
  <si>
    <t>Sunny Kumar</t>
  </si>
  <si>
    <t>+919717961909</t>
  </si>
  <si>
    <t>8</t>
  </si>
  <si>
    <t>DR/CHA/24-25/20003116</t>
  </si>
  <si>
    <t>CICH25/014000170</t>
  </si>
  <si>
    <t>QUESS CORP LIMITED</t>
  </si>
  <si>
    <t>Amandeep Kaur</t>
  </si>
  <si>
    <t>G/G : 8/80</t>
  </si>
  <si>
    <t>2800</t>
  </si>
  <si>
    <t>336</t>
  </si>
  <si>
    <t>3136</t>
  </si>
  <si>
    <t>PB01N1218</t>
  </si>
  <si>
    <t>Pintu Kumar</t>
  </si>
  <si>
    <t>+917973364084</t>
  </si>
  <si>
    <t>9</t>
  </si>
  <si>
    <t>DR/CHA/24-25/20003115</t>
  </si>
  <si>
    <t>Seema Sharma</t>
  </si>
  <si>
    <t>PB01N1217</t>
  </si>
  <si>
    <t>Gobind Tiwari</t>
  </si>
  <si>
    <t>+919501523508</t>
  </si>
  <si>
    <t>10</t>
  </si>
  <si>
    <t>DR/CHA/24-25/20003171</t>
  </si>
  <si>
    <t>Mr VIJAY NAGPAL</t>
  </si>
  <si>
    <t>OSTN G/G : 1 Day/300 Kms</t>
  </si>
  <si>
    <t>13674</t>
  </si>
  <si>
    <t>270</t>
  </si>
  <si>
    <t>1673.28</t>
  </si>
  <si>
    <t>15617.28</t>
  </si>
  <si>
    <t>PB01N0769</t>
  </si>
  <si>
    <t>Shyam Prakash Singh</t>
  </si>
  <si>
    <t>+918146896578</t>
  </si>
  <si>
    <t>11</t>
  </si>
  <si>
    <t>DR/CHA/24-25/20003114</t>
  </si>
  <si>
    <t>342</t>
  </si>
  <si>
    <t>3192</t>
  </si>
  <si>
    <t>PINTU KUMAR</t>
  </si>
  <si>
    <t>12</t>
  </si>
  <si>
    <t>DR/CHA/24-25/20003113</t>
  </si>
  <si>
    <t>150</t>
  </si>
  <si>
    <t>354</t>
  </si>
  <si>
    <t>3304</t>
  </si>
  <si>
    <t>PB01N1255</t>
  </si>
  <si>
    <t>Pawan Kumar</t>
  </si>
  <si>
    <t>+918894654837</t>
  </si>
  <si>
    <t>13</t>
  </si>
  <si>
    <t>DR/CHA/24-25/20003211</t>
  </si>
  <si>
    <t>Mr PIYUSH BHATIA</t>
  </si>
  <si>
    <t>12952</t>
  </si>
  <si>
    <t>65</t>
  </si>
  <si>
    <t>1562.04</t>
  </si>
  <si>
    <t>14579.04</t>
  </si>
  <si>
    <t>Ajay Kumar 8</t>
  </si>
  <si>
    <t>14</t>
  </si>
  <si>
    <t>DR/CHA/24-25/20003228</t>
  </si>
  <si>
    <t>Mr SATISH SHARMA</t>
  </si>
  <si>
    <t>11850</t>
  </si>
  <si>
    <t>1454.4</t>
  </si>
  <si>
    <t>13574.4</t>
  </si>
  <si>
    <t>PB01N1108</t>
  </si>
  <si>
    <t>Manoj Kumar 1st</t>
  </si>
  <si>
    <t>+916005417236</t>
  </si>
  <si>
    <t>15</t>
  </si>
  <si>
    <t>DR/CHA/24-25/20003258</t>
  </si>
  <si>
    <t>CICH25/014000175</t>
  </si>
  <si>
    <t>Ashok Badve</t>
  </si>
  <si>
    <t>1470</t>
  </si>
  <si>
    <t>186.6</t>
  </si>
  <si>
    <t>1741.6</t>
  </si>
  <si>
    <t>PB01N1114</t>
  </si>
  <si>
    <t>Paramjeet Singh</t>
  </si>
  <si>
    <t>+917973920071</t>
  </si>
  <si>
    <t>16</t>
  </si>
  <si>
    <t>DR/CHA/24-25/20003256</t>
  </si>
  <si>
    <t>CICH25/014000174</t>
  </si>
  <si>
    <t>Mohit  Khatri</t>
  </si>
  <si>
    <t>11480</t>
  </si>
  <si>
    <t>125</t>
  </si>
  <si>
    <t>1392.6</t>
  </si>
  <si>
    <t>12997.6</t>
  </si>
  <si>
    <t>PB01N1105</t>
  </si>
  <si>
    <t>Dinesh Kumar</t>
  </si>
  <si>
    <t>+917017128738</t>
  </si>
  <si>
    <t>17</t>
  </si>
  <si>
    <t>DR/CHA/24-25/20003249</t>
  </si>
  <si>
    <t>Samarth Malhotra</t>
  </si>
  <si>
    <t>276.6</t>
  </si>
  <si>
    <t>2581.6</t>
  </si>
  <si>
    <t>PB01N0829</t>
  </si>
  <si>
    <t>Saroop Chand</t>
  </si>
  <si>
    <t>+919971447965</t>
  </si>
  <si>
    <t>18</t>
  </si>
  <si>
    <t>DR/CHA/24-25/20003240</t>
  </si>
  <si>
    <t>Amber Shrivastava</t>
  </si>
  <si>
    <t>3650</t>
  </si>
  <si>
    <t>390</t>
  </si>
  <si>
    <t>484.8</t>
  </si>
  <si>
    <t>4524.8</t>
  </si>
  <si>
    <t>PB01A6158</t>
  </si>
  <si>
    <t>RAKESH THAKUR</t>
  </si>
  <si>
    <t>+919023286256</t>
  </si>
  <si>
    <t>19</t>
  </si>
  <si>
    <t>DR/CHA/24-25/20003263</t>
  </si>
  <si>
    <t>Surbhi Kalia</t>
  </si>
  <si>
    <t>P/P : 8/80</t>
  </si>
  <si>
    <t>4000</t>
  </si>
  <si>
    <t>100</t>
  </si>
  <si>
    <t>492</t>
  </si>
  <si>
    <t>4592</t>
  </si>
  <si>
    <t>PB01N1333</t>
  </si>
  <si>
    <t>Raj</t>
  </si>
  <si>
    <t>+917340715228</t>
  </si>
  <si>
    <t>20</t>
  </si>
  <si>
    <t>DR/CHA/24-25/20003270</t>
  </si>
  <si>
    <t>Divyesh Gupta</t>
  </si>
  <si>
    <t>11170</t>
  </si>
  <si>
    <t>295</t>
  </si>
  <si>
    <t>1375.8</t>
  </si>
  <si>
    <t>12840.8</t>
  </si>
  <si>
    <t>Dinesh Kumar 1</t>
  </si>
  <si>
    <t>21</t>
  </si>
  <si>
    <t>DR/CHA/24-25/20003277</t>
  </si>
  <si>
    <t>10780</t>
  </si>
  <si>
    <t>190</t>
  </si>
  <si>
    <t>1316.4</t>
  </si>
  <si>
    <t>12286.4</t>
  </si>
  <si>
    <t>PB01N1132</t>
  </si>
  <si>
    <t>Krishan Dyal</t>
  </si>
  <si>
    <t>+919878934725</t>
  </si>
  <si>
    <t>22</t>
  </si>
  <si>
    <t>DR/CHA/24-25/20003264</t>
  </si>
  <si>
    <t>176.4</t>
  </si>
  <si>
    <t>1646.4</t>
  </si>
  <si>
    <t>PB01N1219</t>
  </si>
  <si>
    <t>Sarvan Kumar</t>
  </si>
  <si>
    <t>+916280060409</t>
  </si>
  <si>
    <t>23</t>
  </si>
  <si>
    <t>DR/CHA/24-25/20003244</t>
  </si>
  <si>
    <t>Mr DINESH GUPTA</t>
  </si>
  <si>
    <t>7700</t>
  </si>
  <si>
    <t>930</t>
  </si>
  <si>
    <t>8680</t>
  </si>
  <si>
    <t>PB01N1353</t>
  </si>
  <si>
    <t>Bhag Singh</t>
  </si>
  <si>
    <t>+919463682637</t>
  </si>
  <si>
    <t>24</t>
  </si>
  <si>
    <t>DR/CHA/24-25/20003265</t>
  </si>
  <si>
    <t>Sudhanyu Veldurthy</t>
  </si>
  <si>
    <t>2350</t>
  </si>
  <si>
    <t>288</t>
  </si>
  <si>
    <t>2688</t>
  </si>
  <si>
    <t>Raj Kumar</t>
  </si>
  <si>
    <t>25</t>
  </si>
  <si>
    <t>DR/CHA/24-25/20003284</t>
  </si>
  <si>
    <t>3700</t>
  </si>
  <si>
    <t>456</t>
  </si>
  <si>
    <t>4256</t>
  </si>
  <si>
    <t>PB01N1043</t>
  </si>
  <si>
    <t>Avinash</t>
  </si>
  <si>
    <t>+918627838800</t>
  </si>
  <si>
    <t>26</t>
  </si>
  <si>
    <t>DR/CHA/24-25/20003289</t>
  </si>
  <si>
    <t>Sakshi Malu</t>
  </si>
  <si>
    <t>PB01N1403</t>
  </si>
  <si>
    <t>Ricky</t>
  </si>
  <si>
    <t>+919625422869</t>
  </si>
  <si>
    <t>27</t>
  </si>
  <si>
    <t>DR/CHA/24-25/20003245</t>
  </si>
  <si>
    <t>4550</t>
  </si>
  <si>
    <t>30</t>
  </si>
  <si>
    <t>549.6</t>
  </si>
  <si>
    <t>5129.6</t>
  </si>
  <si>
    <t>28</t>
  </si>
  <si>
    <t>DR/CHA/24-25/20003294</t>
  </si>
  <si>
    <t>Nikita Chandwani//Shivam Gupta/Sakshi Malu</t>
  </si>
  <si>
    <t>11660</t>
  </si>
  <si>
    <t>1422</t>
  </si>
  <si>
    <t>13272</t>
  </si>
  <si>
    <t>PB01N1428</t>
  </si>
  <si>
    <t>Surjit Singh</t>
  </si>
  <si>
    <t>+919914942943</t>
  </si>
  <si>
    <t>29</t>
  </si>
  <si>
    <t>DR/CHA/24-25/20003295</t>
  </si>
  <si>
    <t>Ayush Pradhan/Mohit Agarwal-BENG/Ayush Singla</t>
  </si>
  <si>
    <t>11570</t>
  </si>
  <si>
    <t>1411.2</t>
  </si>
  <si>
    <t>13171.2</t>
  </si>
  <si>
    <t>PB01N1422</t>
  </si>
  <si>
    <t>Nirvair Singh</t>
  </si>
  <si>
    <t>+919478888925</t>
  </si>
  <si>
    <t>DR/CHA/24-25/20003290</t>
  </si>
  <si>
    <t>16600</t>
  </si>
  <si>
    <t>335</t>
  </si>
  <si>
    <t>2032.2</t>
  </si>
  <si>
    <t>18967.2</t>
  </si>
  <si>
    <t>PB01N1421</t>
  </si>
  <si>
    <t>Satpal</t>
  </si>
  <si>
    <t>+919878792874</t>
  </si>
  <si>
    <t>31</t>
  </si>
  <si>
    <t>DR/CHA/24-25/20003296</t>
  </si>
  <si>
    <t>3470</t>
  </si>
  <si>
    <t>430</t>
  </si>
  <si>
    <t>468</t>
  </si>
  <si>
    <t>4368</t>
  </si>
  <si>
    <t>PB01N1323</t>
  </si>
  <si>
    <t>Vipan Kumar</t>
  </si>
  <si>
    <t>+918894097671</t>
  </si>
  <si>
    <t>32</t>
  </si>
  <si>
    <t>DR/CHA/24-25/20003298</t>
  </si>
  <si>
    <t>Sowmiyan Asokar</t>
  </si>
  <si>
    <t>11180</t>
  </si>
  <si>
    <t>275</t>
  </si>
  <si>
    <t>1374.6</t>
  </si>
  <si>
    <t>12829.6</t>
  </si>
  <si>
    <t>PB01N1349</t>
  </si>
  <si>
    <t>Ranjeet Singh</t>
  </si>
  <si>
    <t>+919915116031</t>
  </si>
  <si>
    <t>33</t>
  </si>
  <si>
    <t>DR/CHA/24-25/20003321</t>
  </si>
  <si>
    <t>1410.6</t>
  </si>
  <si>
    <t>13165.6</t>
  </si>
  <si>
    <t>Ravi Singh</t>
  </si>
  <si>
    <t>+918076522653</t>
  </si>
  <si>
    <t>34</t>
  </si>
  <si>
    <t>DR/CHA/24-25/20003317</t>
  </si>
  <si>
    <t>14054</t>
  </si>
  <si>
    <t>350</t>
  </si>
  <si>
    <t>1728.48</t>
  </si>
  <si>
    <t>16132.48</t>
  </si>
  <si>
    <t>Ajay Kumar</t>
  </si>
  <si>
    <t>35</t>
  </si>
  <si>
    <t>DR/CHA/24-25/20003300</t>
  </si>
  <si>
    <t>3000</t>
  </si>
  <si>
    <t>320</t>
  </si>
  <si>
    <t>398.4</t>
  </si>
  <si>
    <t>3718.4</t>
  </si>
  <si>
    <t>36</t>
  </si>
  <si>
    <t>DR/CHA/24-25/20003324</t>
  </si>
  <si>
    <t>Mr Awadhesh Yona</t>
  </si>
  <si>
    <t>36550</t>
  </si>
  <si>
    <t>1365</t>
  </si>
  <si>
    <t>4549.8</t>
  </si>
  <si>
    <t>42464.8</t>
  </si>
  <si>
    <t>Raju (Nirvair Singh)</t>
  </si>
  <si>
    <t>37</t>
  </si>
  <si>
    <t>DR/CHA/24-25/20003330</t>
  </si>
  <si>
    <t>DESH RAJ</t>
  </si>
  <si>
    <t>38</t>
  </si>
  <si>
    <t>DR/CHA/24-25/20003331</t>
  </si>
  <si>
    <t>1364.4</t>
  </si>
  <si>
    <t>12734.4</t>
  </si>
  <si>
    <t>39</t>
  </si>
  <si>
    <t>DR/CHA/24-25/20003332</t>
  </si>
  <si>
    <t>3232.5</t>
  </si>
  <si>
    <t>290</t>
  </si>
  <si>
    <t>422.7</t>
  </si>
  <si>
    <t>3945.2</t>
  </si>
  <si>
    <t>PB01B4664</t>
  </si>
  <si>
    <t>Kushal</t>
  </si>
  <si>
    <t>+918556935177</t>
  </si>
  <si>
    <t>40</t>
  </si>
  <si>
    <t>DR/CHA/24-25/20003327</t>
  </si>
  <si>
    <t>Mr GAURAV GUPTA</t>
  </si>
  <si>
    <t>7054</t>
  </si>
  <si>
    <t>858.48</t>
  </si>
  <si>
    <t>8012.48</t>
  </si>
  <si>
    <t>PB01N1424</t>
  </si>
  <si>
    <t>Sanjeev Kumar</t>
  </si>
  <si>
    <t>+918219787587</t>
  </si>
  <si>
    <t>41</t>
  </si>
  <si>
    <t>DR/CHA/24-25/20003333</t>
  </si>
  <si>
    <t>Anil Sikka</t>
  </si>
  <si>
    <t>Desh Raj</t>
  </si>
  <si>
    <t>42</t>
  </si>
  <si>
    <t>DR/CHA/24-25/20003363</t>
  </si>
  <si>
    <t>Manish Goyal</t>
  </si>
  <si>
    <t>8300</t>
  </si>
  <si>
    <t>175</t>
  </si>
  <si>
    <t>1017</t>
  </si>
  <si>
    <t>9492</t>
  </si>
  <si>
    <t>Naresh Kumar</t>
  </si>
  <si>
    <t>+918091790084</t>
  </si>
  <si>
    <t>43</t>
  </si>
  <si>
    <t>DR/CHA/24-25/20003356</t>
  </si>
  <si>
    <t>11810</t>
  </si>
  <si>
    <t>1440</t>
  </si>
  <si>
    <t>13440</t>
  </si>
  <si>
    <t>44</t>
  </si>
  <si>
    <t>DR/CHA/24-25/20003360</t>
  </si>
  <si>
    <t>5355</t>
  </si>
  <si>
    <t>693</t>
  </si>
  <si>
    <t>6468</t>
  </si>
  <si>
    <t>PB01N0765</t>
  </si>
  <si>
    <t>Sukh Ram</t>
  </si>
  <si>
    <t>+919464647570</t>
  </si>
  <si>
    <t>45</t>
  </si>
  <si>
    <t>DR/CHA/24-25/20003353</t>
  </si>
  <si>
    <t>CICH25/014000172</t>
  </si>
  <si>
    <t>TATA COMMUNICATIONS TRANSFORMATION SERVICES LIMITED</t>
  </si>
  <si>
    <t>Kailash Chander</t>
  </si>
  <si>
    <t>508</t>
  </si>
  <si>
    <t>1482.96</t>
  </si>
  <si>
    <t>13840.96</t>
  </si>
  <si>
    <t>46</t>
  </si>
  <si>
    <t>DR/CHA/24-25/20003364</t>
  </si>
  <si>
    <t>Mr Yash Mahar</t>
  </si>
  <si>
    <t>19792</t>
  </si>
  <si>
    <t>1138</t>
  </si>
  <si>
    <t>2511.6</t>
  </si>
  <si>
    <t>23441.6</t>
  </si>
  <si>
    <t>PB01N1130</t>
  </si>
  <si>
    <t>Chitranjan Shukla</t>
  </si>
  <si>
    <t>+918360269980</t>
  </si>
  <si>
    <t>47</t>
  </si>
  <si>
    <t>DR/CHA/24-25/20003348</t>
  </si>
  <si>
    <t>25682</t>
  </si>
  <si>
    <t>1185</t>
  </si>
  <si>
    <t>3224.04</t>
  </si>
  <si>
    <t>30091.04</t>
  </si>
  <si>
    <t>PB01N1427</t>
  </si>
  <si>
    <t>SANJAY</t>
  </si>
  <si>
    <t>+919910702050</t>
  </si>
  <si>
    <t>48</t>
  </si>
  <si>
    <t>DR/CHA/24-25/20003366</t>
  </si>
  <si>
    <t>Aastha Aggarwal</t>
  </si>
  <si>
    <t>8590</t>
  </si>
  <si>
    <t>330</t>
  </si>
  <si>
    <t>1070.4</t>
  </si>
  <si>
    <t>9990.4</t>
  </si>
  <si>
    <t>PB01N0768</t>
  </si>
  <si>
    <t>Krishan Lal</t>
  </si>
  <si>
    <t>+919968516007</t>
  </si>
  <si>
    <t>49</t>
  </si>
  <si>
    <t>DR/CHA/24-25/20003377</t>
  </si>
  <si>
    <t>Ayush Pradhan</t>
  </si>
  <si>
    <t>Deep Chand</t>
  </si>
  <si>
    <t>+919316268043</t>
  </si>
  <si>
    <t>DR/CHA/24-25/20003372</t>
  </si>
  <si>
    <t>5655</t>
  </si>
  <si>
    <t>678.6</t>
  </si>
  <si>
    <t>6333.6</t>
  </si>
  <si>
    <t>51</t>
  </si>
  <si>
    <t>DR/CHA/24-25/20003378</t>
  </si>
  <si>
    <t>Shivam Gupta / Ayush Singla</t>
  </si>
  <si>
    <t>1375.2</t>
  </si>
  <si>
    <t>12835.2</t>
  </si>
  <si>
    <t>52</t>
  </si>
  <si>
    <t>DR/CHA/24-25/20003379</t>
  </si>
  <si>
    <t>Nikita Chandwani / Sakshi Malu</t>
  </si>
  <si>
    <t>PB01N0929</t>
  </si>
  <si>
    <t>Kuldip Singh</t>
  </si>
  <si>
    <t>+919805484168</t>
  </si>
  <si>
    <t>53</t>
  </si>
  <si>
    <t>DR/CHA/24-25/20003376</t>
  </si>
  <si>
    <t>Komal Agrawal / Mohit Agarwal</t>
  </si>
  <si>
    <t>11470</t>
  </si>
  <si>
    <t>1411.8</t>
  </si>
  <si>
    <t>13176.8</t>
  </si>
  <si>
    <t>54</t>
  </si>
  <si>
    <t>DR/CHA/24-25/20003374</t>
  </si>
  <si>
    <t>5400</t>
  </si>
  <si>
    <t>698.4</t>
  </si>
  <si>
    <t>6518.4</t>
  </si>
  <si>
    <t>55</t>
  </si>
  <si>
    <t>DR/CHA/24-25/20003400</t>
  </si>
  <si>
    <t>28342</t>
  </si>
  <si>
    <t>905</t>
  </si>
  <si>
    <t>3509.64</t>
  </si>
  <si>
    <t>32756.64</t>
  </si>
  <si>
    <t>SANJEEV</t>
  </si>
  <si>
    <t>+919899967392</t>
  </si>
  <si>
    <t>56</t>
  </si>
  <si>
    <t>DR/CHA/24-25/20003375</t>
  </si>
  <si>
    <t>Mr SAURABHA SRIVASTAVA</t>
  </si>
  <si>
    <t>8400</t>
  </si>
  <si>
    <t>1020</t>
  </si>
  <si>
    <t>9520</t>
  </si>
  <si>
    <t>57</t>
  </si>
  <si>
    <t>DR/CHA/24-25/20003381</t>
  </si>
  <si>
    <t>3875</t>
  </si>
  <si>
    <t>465</t>
  </si>
  <si>
    <t>4340</t>
  </si>
  <si>
    <t>Atul Kumar</t>
  </si>
  <si>
    <t>+918586080762</t>
  </si>
  <si>
    <t>58</t>
  </si>
  <si>
    <t>DR/CHA/24-25/20003386</t>
  </si>
  <si>
    <t>Nikita Chandwani</t>
  </si>
  <si>
    <t>PB01N1258</t>
  </si>
  <si>
    <t>59</t>
  </si>
  <si>
    <t>DR/CHA/24-25/20003382</t>
  </si>
  <si>
    <t>621.6</t>
  </si>
  <si>
    <t>5801.6</t>
  </si>
  <si>
    <t>60</t>
  </si>
  <si>
    <t>DR/CHA/24-25/20003389</t>
  </si>
  <si>
    <t>182.4</t>
  </si>
  <si>
    <t>1702.4</t>
  </si>
  <si>
    <t>61</t>
  </si>
  <si>
    <t>DR/CHA/24-25/20003388</t>
  </si>
  <si>
    <t>Mohit Agarwal-BENG</t>
  </si>
  <si>
    <t>PB01N1039</t>
  </si>
  <si>
    <t>Rajinder Kumar</t>
  </si>
  <si>
    <t>+918629038465</t>
  </si>
  <si>
    <t>62</t>
  </si>
  <si>
    <t>DR/CHA/24-25/20003395</t>
  </si>
  <si>
    <t>Riya Chakravarty</t>
  </si>
  <si>
    <t>12560</t>
  </si>
  <si>
    <t>1542.6</t>
  </si>
  <si>
    <t>14397.6</t>
  </si>
  <si>
    <t>KRISHAN</t>
  </si>
  <si>
    <t>63</t>
  </si>
  <si>
    <t>DR/CHA/24-25/20003397</t>
  </si>
  <si>
    <t>Neepun Patil</t>
  </si>
  <si>
    <t>11870</t>
  </si>
  <si>
    <t>1457.4</t>
  </si>
  <si>
    <t>13602.4</t>
  </si>
  <si>
    <t>Kuldeep</t>
  </si>
  <si>
    <t>64</t>
  </si>
  <si>
    <t>DR/CHA/24-25/20003393</t>
  </si>
  <si>
    <t>8890</t>
  </si>
  <si>
    <t>1105.2</t>
  </si>
  <si>
    <t>10315.2</t>
  </si>
  <si>
    <t>Naresh Kumar 1st</t>
  </si>
  <si>
    <t>DR/CHA/24-25/20003396</t>
  </si>
  <si>
    <t>Komal Agrawal, Mohit Agarwal, Ayush Pradhan</t>
  </si>
  <si>
    <t>1447.2</t>
  </si>
  <si>
    <t>13507.2</t>
  </si>
  <si>
    <t>SAROOP</t>
  </si>
  <si>
    <t>66</t>
  </si>
  <si>
    <t>DR/CHA/24-25/20003392</t>
  </si>
  <si>
    <t>688.8</t>
  </si>
  <si>
    <t>6428.8</t>
  </si>
  <si>
    <t>67</t>
  </si>
  <si>
    <t>DR/CHA/24-25/20003398</t>
  </si>
  <si>
    <t>12170</t>
  </si>
  <si>
    <t>1493.4</t>
  </si>
  <si>
    <t>13938.4</t>
  </si>
  <si>
    <t>PB01N1352</t>
  </si>
  <si>
    <t>PAPPU</t>
  </si>
  <si>
    <t>+918219471014</t>
  </si>
  <si>
    <t>68</t>
  </si>
  <si>
    <t>DR/CHA/24-25/20003394</t>
  </si>
  <si>
    <t>Kaveri Sultaniya</t>
  </si>
  <si>
    <t>16070</t>
  </si>
  <si>
    <t>625</t>
  </si>
  <si>
    <t>2003.4</t>
  </si>
  <si>
    <t>18698.4</t>
  </si>
  <si>
    <t>RAJU</t>
  </si>
  <si>
    <t>69</t>
  </si>
  <si>
    <t>DR/CHA/24-25/20003406</t>
  </si>
  <si>
    <t>11840</t>
  </si>
  <si>
    <t>1443.6</t>
  </si>
  <si>
    <t>13473.6</t>
  </si>
  <si>
    <t>PB01N0828</t>
  </si>
  <si>
    <t>70</t>
  </si>
  <si>
    <t>DR/CHA/24-25/20003409</t>
  </si>
  <si>
    <t>Sohan Sarangi</t>
  </si>
  <si>
    <t>7900</t>
  </si>
  <si>
    <t>135</t>
  </si>
  <si>
    <t>964.2</t>
  </si>
  <si>
    <t>8999.2</t>
  </si>
  <si>
    <t>PB01N1351</t>
  </si>
  <si>
    <t>Jarnail Singh</t>
  </si>
  <si>
    <t>+919872636405</t>
  </si>
  <si>
    <t>71</t>
  </si>
  <si>
    <t>DR/CHA/24-25/20003418</t>
  </si>
  <si>
    <t>SUNNY KUMAR</t>
  </si>
  <si>
    <t>72</t>
  </si>
  <si>
    <t>DR/CHA/24-25/20003415</t>
  </si>
  <si>
    <t>17090</t>
  </si>
  <si>
    <t>2214.6</t>
  </si>
  <si>
    <t>20669.6</t>
  </si>
  <si>
    <t>73</t>
  </si>
  <si>
    <t>DR/CHA/24-25/20003416</t>
  </si>
  <si>
    <t>74</t>
  </si>
  <si>
    <t>DR/CHA/24-25/20003422</t>
  </si>
  <si>
    <t>Charu Gupta</t>
  </si>
  <si>
    <t>75</t>
  </si>
  <si>
    <t>DR/CHA/24-25/20003431</t>
  </si>
  <si>
    <t>PB01N1327</t>
  </si>
  <si>
    <t>SUNIL KUMAR</t>
  </si>
  <si>
    <t>+919915232607</t>
  </si>
  <si>
    <t>76</t>
  </si>
  <si>
    <t>DR/CHA/24-25/20003434</t>
  </si>
  <si>
    <t>Ayush Singla</t>
  </si>
  <si>
    <t>PB01N1256</t>
  </si>
  <si>
    <t>Sukhdeep Singh</t>
  </si>
  <si>
    <t>+917973731859</t>
  </si>
  <si>
    <t>77</t>
  </si>
  <si>
    <t>DR/CHA/24-25/20003424</t>
  </si>
  <si>
    <t>Chitradeep  Sen</t>
  </si>
  <si>
    <t>12290</t>
  </si>
  <si>
    <t>1510.2</t>
  </si>
  <si>
    <t>14095.2</t>
  </si>
  <si>
    <t>78</t>
  </si>
  <si>
    <t>DR/CHA/24-25/20003401</t>
  </si>
  <si>
    <t>24200</t>
  </si>
  <si>
    <t>2920.2</t>
  </si>
  <si>
    <t>27255.2</t>
  </si>
  <si>
    <t>PB01N1426</t>
  </si>
  <si>
    <t>Mahinder Singh</t>
  </si>
  <si>
    <t>79</t>
  </si>
  <si>
    <t>DR/CHA/24-25/20003433</t>
  </si>
  <si>
    <t>Mr ABHISHEK PARASHAR</t>
  </si>
  <si>
    <t>3850</t>
  </si>
  <si>
    <t>472.2</t>
  </si>
  <si>
    <t>4407.2</t>
  </si>
  <si>
    <t>SANJEEV KUMAR</t>
  </si>
  <si>
    <t>80</t>
  </si>
  <si>
    <t>DR/CHA/24-25/20003439</t>
  </si>
  <si>
    <t>9010</t>
  </si>
  <si>
    <t>490</t>
  </si>
  <si>
    <t>1140</t>
  </si>
  <si>
    <t>10640</t>
  </si>
  <si>
    <t>81</t>
  </si>
  <si>
    <t>DR/CHA/24-25/20003447</t>
  </si>
  <si>
    <t>Bharat Maniam</t>
  </si>
  <si>
    <t>PB01N1033</t>
  </si>
  <si>
    <t>JITAN SAHU 8283865090</t>
  </si>
  <si>
    <t>+919888044322</t>
  </si>
  <si>
    <t>82</t>
  </si>
  <si>
    <t>DR/CHA/24-25/20003445</t>
  </si>
  <si>
    <t>Sauhard Gupta</t>
  </si>
  <si>
    <t>83</t>
  </si>
  <si>
    <t>DR/CHA/24-25/20003450</t>
  </si>
  <si>
    <t>PB01N1257</t>
  </si>
  <si>
    <t>Ashish Kumar</t>
  </si>
  <si>
    <t>+918683830038</t>
  </si>
  <si>
    <t>84</t>
  </si>
  <si>
    <t>DR/CHA/24-25/20003451</t>
  </si>
  <si>
    <t>PB01N1021</t>
  </si>
  <si>
    <t>+917807807478</t>
  </si>
  <si>
    <t>DR/CHA/24-25/20003453</t>
  </si>
  <si>
    <t>CICH25/014000177</t>
  </si>
  <si>
    <t>2450</t>
  </si>
  <si>
    <t>300</t>
  </si>
  <si>
    <t>PB01N1216</t>
  </si>
  <si>
    <t>HARVINDER</t>
  </si>
  <si>
    <t>+917888631971</t>
  </si>
  <si>
    <t>86</t>
  </si>
  <si>
    <t>DR/CHA/24-25/20003456</t>
  </si>
  <si>
    <t>CICH25/014000176</t>
  </si>
  <si>
    <t>Shivam Gupta</t>
  </si>
  <si>
    <t>11390</t>
  </si>
  <si>
    <t>1401.6</t>
  </si>
  <si>
    <t>13081.6</t>
  </si>
  <si>
    <t>87</t>
  </si>
  <si>
    <t>DR/CHA/24-25/20003457</t>
  </si>
  <si>
    <t>PINTU</t>
  </si>
  <si>
    <t>88</t>
  </si>
  <si>
    <t>DR/CHA/24-25/20003458</t>
  </si>
  <si>
    <t>Santosh Parsewar</t>
  </si>
  <si>
    <t>15670</t>
  </si>
  <si>
    <t>395</t>
  </si>
  <si>
    <t>1927.8</t>
  </si>
  <si>
    <t>17992.8</t>
  </si>
  <si>
    <t>PB01N1134</t>
  </si>
  <si>
    <t>Ravinder Kumar</t>
  </si>
  <si>
    <t>+917973415688</t>
  </si>
  <si>
    <t>89</t>
  </si>
  <si>
    <t>DR/CHA/24-25/20003459</t>
  </si>
  <si>
    <t>Parvesh Garg</t>
  </si>
  <si>
    <t>12260</t>
  </si>
  <si>
    <t>1504.2</t>
  </si>
  <si>
    <t>14039.2</t>
  </si>
  <si>
    <t>90</t>
  </si>
  <si>
    <t>DR/CHA/24-25/20003460</t>
  </si>
  <si>
    <t>CCHA25/020001375</t>
  </si>
  <si>
    <t>DELOITTE TOUCHE TOHMATSU INDIA LLP</t>
  </si>
  <si>
    <t>Deepak Udhwani</t>
  </si>
  <si>
    <t>6209</t>
  </si>
  <si>
    <t>205</t>
  </si>
  <si>
    <t>769.68</t>
  </si>
  <si>
    <t>7183.68</t>
  </si>
  <si>
    <t>91</t>
  </si>
  <si>
    <t>DR/CHA/24-25/20003452</t>
  </si>
  <si>
    <t>11160</t>
  </si>
  <si>
    <t>530</t>
  </si>
  <si>
    <t>1402.8</t>
  </si>
  <si>
    <t>13092.8</t>
  </si>
  <si>
    <t>RAJINDER</t>
  </si>
  <si>
    <t>92</t>
  </si>
  <si>
    <t>DR/CHA/24-25/20003469</t>
  </si>
  <si>
    <t>PB01N1399</t>
  </si>
  <si>
    <t>Deepak</t>
  </si>
  <si>
    <t>+917831991370</t>
  </si>
  <si>
    <t>93</t>
  </si>
  <si>
    <t>DR/CHA/24-25/20003455</t>
  </si>
  <si>
    <t>CICH25/014000178</t>
  </si>
  <si>
    <t>LANXESS INDIA PVT LTD</t>
  </si>
  <si>
    <t>Asad  Shaikh</t>
  </si>
  <si>
    <t>16400</t>
  </si>
  <si>
    <t>670</t>
  </si>
  <si>
    <t>2048.4</t>
  </si>
  <si>
    <t>19118.4</t>
  </si>
  <si>
    <t>PB01N1040</t>
  </si>
  <si>
    <t>RAM KUMAR</t>
  </si>
  <si>
    <t>+917018279668</t>
  </si>
  <si>
    <t>94</t>
  </si>
  <si>
    <t>DR/CHA/24-25/20003436</t>
  </si>
  <si>
    <t>CCHA25/020001376</t>
  </si>
  <si>
    <t>CBC CORP ( I ) P LTD</t>
  </si>
  <si>
    <t>MR. DEEPAK BEHAL</t>
  </si>
  <si>
    <t>2200</t>
  </si>
  <si>
    <t>274.2</t>
  </si>
  <si>
    <t>2559.2</t>
  </si>
  <si>
    <t>Pappu Ram</t>
  </si>
  <si>
    <t>95</t>
  </si>
  <si>
    <t>DR/CHA/24-25/20003473</t>
  </si>
  <si>
    <t>PB01N1041</t>
  </si>
  <si>
    <t>Naresh Kumar 4</t>
  </si>
  <si>
    <t>+919317644039</t>
  </si>
  <si>
    <t>96</t>
  </si>
  <si>
    <t>DR/CHA/24-25/20003461</t>
  </si>
  <si>
    <t>CICH25/014000184</t>
  </si>
  <si>
    <t>Ms Sanya Singh/ Srishti Garg</t>
  </si>
  <si>
    <t>120</t>
  </si>
  <si>
    <t>1436.4</t>
  </si>
  <si>
    <t>13406.4</t>
  </si>
  <si>
    <t>97</t>
  </si>
  <si>
    <t>DR/CHA/24-25/20003475</t>
  </si>
  <si>
    <t>CCHA25/020001377</t>
  </si>
  <si>
    <t>Harsh Rathore</t>
  </si>
  <si>
    <t>6053</t>
  </si>
  <si>
    <t>215</t>
  </si>
  <si>
    <t>752.16</t>
  </si>
  <si>
    <t>7020.16</t>
  </si>
  <si>
    <t>98</t>
  </si>
  <si>
    <t>DR/CHA/24-25/20003472</t>
  </si>
  <si>
    <t>CCHA25/020001409</t>
  </si>
  <si>
    <t>HANSGROHE INDIA PRIVATE LIMITED</t>
  </si>
  <si>
    <t>NIMISH SHARMA</t>
  </si>
  <si>
    <t>19294</t>
  </si>
  <si>
    <t>840</t>
  </si>
  <si>
    <t>2416.08</t>
  </si>
  <si>
    <t>22550.08</t>
  </si>
  <si>
    <t>99</t>
  </si>
  <si>
    <t>DR/CHA/24-25/20003477</t>
  </si>
  <si>
    <t>Vigneshwar Veeravagu</t>
  </si>
  <si>
    <t>PB01N1324</t>
  </si>
  <si>
    <t>Gurjeet Singh</t>
  </si>
  <si>
    <t>+917015288949</t>
  </si>
  <si>
    <t>DR/CHA/24-25/20003476</t>
  </si>
  <si>
    <t>CCHA25/020001378</t>
  </si>
  <si>
    <t>4571</t>
  </si>
  <si>
    <t>165</t>
  </si>
  <si>
    <t>568.32</t>
  </si>
  <si>
    <t>5304.32</t>
  </si>
  <si>
    <t>PB01N1400</t>
  </si>
  <si>
    <t>Ram Krishan</t>
  </si>
  <si>
    <t>+918178363547</t>
  </si>
  <si>
    <t>101</t>
  </si>
  <si>
    <t>DR/CHA/24-25/20003474</t>
  </si>
  <si>
    <t>1695</t>
  </si>
  <si>
    <t>209.4</t>
  </si>
  <si>
    <t>1954.4</t>
  </si>
  <si>
    <t>Harvinder Singh</t>
  </si>
  <si>
    <t>102</t>
  </si>
  <si>
    <t>DR/CHA/24-25/20003441</t>
  </si>
  <si>
    <t>CICH25/014000182</t>
  </si>
  <si>
    <t>RENAULT NISSAN TECHNOLOGY &amp; BUSINESS CENTRE INDIA PRIVATE LIMITED -SEZ</t>
  </si>
  <si>
    <t>Jay Krishnan Kuttathayil</t>
  </si>
  <si>
    <t>2850</t>
  </si>
  <si>
    <t>103</t>
  </si>
  <si>
    <t>DR/CHA/24-25/20003443</t>
  </si>
  <si>
    <t>CCHA25/020001408</t>
  </si>
  <si>
    <t>ZEE ENTERTAINMENT ENTERPRISES LIMITED</t>
  </si>
  <si>
    <t>Rahul  Rao</t>
  </si>
  <si>
    <t>1650</t>
  </si>
  <si>
    <t>198</t>
  </si>
  <si>
    <t>1848</t>
  </si>
  <si>
    <t>104</t>
  </si>
  <si>
    <t>DR/CHA/24-25/20003500</t>
  </si>
  <si>
    <t>CCHA25/020001379</t>
  </si>
  <si>
    <t>MARICO LIMITED</t>
  </si>
  <si>
    <t>Mr. Akhil Khankriyal</t>
  </si>
  <si>
    <t>1562</t>
  </si>
  <si>
    <t>199.44</t>
  </si>
  <si>
    <t>1861.44</t>
  </si>
  <si>
    <t>105</t>
  </si>
  <si>
    <t>DR/CHA/24-25/20003442</t>
  </si>
  <si>
    <t>5172</t>
  </si>
  <si>
    <t>5347</t>
  </si>
  <si>
    <t>106</t>
  </si>
  <si>
    <t>DR/CHA/24-25/20003495</t>
  </si>
  <si>
    <t>CCHA25/020001407</t>
  </si>
  <si>
    <t>NISSAN MOTOR INDIA PRIVATE LIMITED</t>
  </si>
  <si>
    <t>Raman Kumar</t>
  </si>
  <si>
    <t>11010</t>
  </si>
  <si>
    <t>525</t>
  </si>
  <si>
    <t>1384.2</t>
  </si>
  <si>
    <t>12919.2</t>
  </si>
  <si>
    <t>PB01N1259</t>
  </si>
  <si>
    <t>Ravi Kumar 3</t>
  </si>
  <si>
    <t>+918262816950</t>
  </si>
  <si>
    <t>107</t>
  </si>
  <si>
    <t>DR/CHA/24-25/20003486</t>
  </si>
  <si>
    <t>12268</t>
  </si>
  <si>
    <t>1504.56</t>
  </si>
  <si>
    <t>14042.56</t>
  </si>
  <si>
    <t>108</t>
  </si>
  <si>
    <t>DR/CHA/24-25/20003502</t>
  </si>
  <si>
    <t>24850</t>
  </si>
  <si>
    <t>1225</t>
  </si>
  <si>
    <t>3129</t>
  </si>
  <si>
    <t>29204</t>
  </si>
  <si>
    <t>PB01N1326</t>
  </si>
  <si>
    <t>+917018482545</t>
  </si>
  <si>
    <t>109</t>
  </si>
  <si>
    <t>DR/CHA/24-25/20003498</t>
  </si>
  <si>
    <t>CCHA25/020001405</t>
  </si>
  <si>
    <t>4722</t>
  </si>
  <si>
    <t>586.44</t>
  </si>
  <si>
    <t>5473.44</t>
  </si>
  <si>
    <t>PB01N1321</t>
  </si>
  <si>
    <t>Surjeet Kumar 3</t>
  </si>
  <si>
    <t>+918580581931</t>
  </si>
  <si>
    <t>110</t>
  </si>
  <si>
    <t>DR/CHA/24-25/20003494</t>
  </si>
  <si>
    <t>CCHA25/020001404</t>
  </si>
  <si>
    <t>Bandhan Preet Bindra</t>
  </si>
  <si>
    <t>4696</t>
  </si>
  <si>
    <t>583.32</t>
  </si>
  <si>
    <t>5444.32</t>
  </si>
  <si>
    <t>Vishal Kumar 6</t>
  </si>
  <si>
    <t>+917018317151</t>
  </si>
  <si>
    <t>111</t>
  </si>
  <si>
    <t>DR/CHA/24-25/20003482</t>
  </si>
  <si>
    <t>CCHA25/020001406</t>
  </si>
  <si>
    <t>AVENDUS WEALTH MANAGEMENT PRIVATE LIMITED</t>
  </si>
  <si>
    <t>Mr. Adarsh Safir</t>
  </si>
  <si>
    <t>12306</t>
  </si>
  <si>
    <t>1509.12</t>
  </si>
  <si>
    <t>14085.12</t>
  </si>
  <si>
    <t>112</t>
  </si>
  <si>
    <t>DR/CHA/24-25/20003499</t>
  </si>
  <si>
    <t>CCHA25/020001403</t>
  </si>
  <si>
    <t>NOVARTIS HEALTHCARE PRIVATE LIMITED</t>
  </si>
  <si>
    <t>Anupam Khare</t>
  </si>
  <si>
    <t>6105</t>
  </si>
  <si>
    <t>753.6</t>
  </si>
  <si>
    <t>7033.6</t>
  </si>
  <si>
    <t>PB01N1402</t>
  </si>
  <si>
    <t>MALKIT SINGH</t>
  </si>
  <si>
    <t>+919805571743</t>
  </si>
  <si>
    <t>113</t>
  </si>
  <si>
    <t>DR/CHA/24-25/20003493</t>
  </si>
  <si>
    <t>PB01N1406</t>
  </si>
  <si>
    <t>Arush Lohia</t>
  </si>
  <si>
    <t>+918219565304</t>
  </si>
  <si>
    <t>114</t>
  </si>
  <si>
    <t>DR/CHA/24-25/20003487</t>
  </si>
  <si>
    <t>CCHA25/020001402</t>
  </si>
  <si>
    <t>INDIA YAMAHA MOTOR PRIVATE LIMITED-SURAJPUR, UP</t>
  </si>
  <si>
    <t>ANURAG JAIN</t>
  </si>
  <si>
    <t>1816</t>
  </si>
  <si>
    <t>223.92</t>
  </si>
  <si>
    <t>2089.92</t>
  </si>
  <si>
    <t>115</t>
  </si>
  <si>
    <t>DR/CHA/24-25/20003490</t>
  </si>
  <si>
    <t>CCHA25/020001401</t>
  </si>
  <si>
    <t>Yamaha Motor India Pvt Limited</t>
  </si>
  <si>
    <t>P S GANESHAN</t>
  </si>
  <si>
    <t>2650</t>
  </si>
  <si>
    <t>322.8</t>
  </si>
  <si>
    <t>3012.8</t>
  </si>
  <si>
    <t>KULDEEP SINGH</t>
  </si>
  <si>
    <t>116</t>
  </si>
  <si>
    <t>DR/CHA/24-25/20003504</t>
  </si>
  <si>
    <t>CCHA25/020001400</t>
  </si>
  <si>
    <t>Deepak Behal</t>
  </si>
  <si>
    <t>1250</t>
  </si>
  <si>
    <t>1400</t>
  </si>
  <si>
    <t>PB01N1404</t>
  </si>
  <si>
    <t>117</t>
  </si>
  <si>
    <t>DR/CHA/24-25/20003526</t>
  </si>
  <si>
    <t>118</t>
  </si>
  <si>
    <t>DR/CHA/24-25/20003449</t>
  </si>
  <si>
    <t>CCHA25/020001399</t>
  </si>
  <si>
    <t>KONE ELEVATOR INDIA PRIVATE LIMITED</t>
  </si>
  <si>
    <t>Ragu Gunabooshanam</t>
  </si>
  <si>
    <t>119</t>
  </si>
  <si>
    <t>DR/CHA/24-25/20003496</t>
  </si>
  <si>
    <t>CCHA25/020001398</t>
  </si>
  <si>
    <t>14512</t>
  </si>
  <si>
    <t>620</t>
  </si>
  <si>
    <t>1815.84</t>
  </si>
  <si>
    <t>16947.84</t>
  </si>
  <si>
    <t>Ravi Kuma</t>
  </si>
  <si>
    <t>DR/CHA/24-25/20003510</t>
  </si>
  <si>
    <t>CCHA25/020001396</t>
  </si>
  <si>
    <t>SANDEEP JAIN</t>
  </si>
  <si>
    <t>7770</t>
  </si>
  <si>
    <t>952.2</t>
  </si>
  <si>
    <t>8887.2</t>
  </si>
  <si>
    <t>121</t>
  </si>
  <si>
    <t>DR/CHA/24-25/20003507</t>
  </si>
  <si>
    <t>1409.4</t>
  </si>
  <si>
    <t>13154.4</t>
  </si>
  <si>
    <t>122</t>
  </si>
  <si>
    <t>DR/CHA/24-25/20003491</t>
  </si>
  <si>
    <t>CCHA25/020001397</t>
  </si>
  <si>
    <t>7500</t>
  </si>
  <si>
    <t>919.8</t>
  </si>
  <si>
    <t>8584.8</t>
  </si>
  <si>
    <t>123</t>
  </si>
  <si>
    <t>DR/CHA/24-25/20003489</t>
  </si>
  <si>
    <t>CCHA25/020001395</t>
  </si>
  <si>
    <t>TOSHIYASU NISHIZAWA</t>
  </si>
  <si>
    <t>PB01N1354</t>
  </si>
  <si>
    <t>124</t>
  </si>
  <si>
    <t>DR/CHA/24-25/20003527</t>
  </si>
  <si>
    <t>CCHA25/020001394</t>
  </si>
  <si>
    <t>5304</t>
  </si>
  <si>
    <t>656.28</t>
  </si>
  <si>
    <t>6125.28</t>
  </si>
  <si>
    <t>DR/CHA/24-25/20003528</t>
  </si>
  <si>
    <t>CCHA25/020001393</t>
  </si>
  <si>
    <t>5616</t>
  </si>
  <si>
    <t>693.72</t>
  </si>
  <si>
    <t>6474.72</t>
  </si>
  <si>
    <t>126</t>
  </si>
  <si>
    <t>DR/CHA/24-25/20003505</t>
  </si>
  <si>
    <t>CCHA25/020001392</t>
  </si>
  <si>
    <t>Paresh Uppal</t>
  </si>
  <si>
    <t>5210</t>
  </si>
  <si>
    <t>645</t>
  </si>
  <si>
    <t>6020</t>
  </si>
  <si>
    <t>127</t>
  </si>
  <si>
    <t>DR/CHA/24-25/20003529</t>
  </si>
  <si>
    <t>444</t>
  </si>
  <si>
    <t>4144</t>
  </si>
  <si>
    <t>128</t>
  </si>
  <si>
    <t>DR/CHA/24-25/20003503</t>
  </si>
  <si>
    <t>CCHA25/020001391</t>
  </si>
  <si>
    <t>Mr. Shigeru Ota</t>
  </si>
  <si>
    <t>264</t>
  </si>
  <si>
    <t>2464</t>
  </si>
  <si>
    <t>PB01N1129</t>
  </si>
  <si>
    <t>Sukhwinder Singh</t>
  </si>
  <si>
    <t>+916283110231</t>
  </si>
  <si>
    <t>129</t>
  </si>
  <si>
    <t>DR/CHA/24-25/20003470</t>
  </si>
  <si>
    <t>CCHA25/020001390</t>
  </si>
  <si>
    <t>Aniket Idate</t>
  </si>
  <si>
    <t>15800</t>
  </si>
  <si>
    <t>890</t>
  </si>
  <si>
    <t>2002.8</t>
  </si>
  <si>
    <t>18692.8</t>
  </si>
  <si>
    <t>130</t>
  </si>
  <si>
    <t>DR/CHA/24-25/20003545</t>
  </si>
  <si>
    <t>RAKESH KUMAR</t>
  </si>
  <si>
    <t>131</t>
  </si>
  <si>
    <t>DR/CHA/24-25/20003492</t>
  </si>
  <si>
    <t>CCHA25/020001389</t>
  </si>
  <si>
    <t>4400</t>
  </si>
  <si>
    <t>528</t>
  </si>
  <si>
    <t>4928</t>
  </si>
  <si>
    <t>132</t>
  </si>
  <si>
    <t>DR/CHA/24-25/20003488</t>
  </si>
  <si>
    <t>CCHA25/020001388</t>
  </si>
  <si>
    <t>1720</t>
  </si>
  <si>
    <t>210</t>
  </si>
  <si>
    <t>1960</t>
  </si>
  <si>
    <t>133</t>
  </si>
  <si>
    <t>DR/CHA/24-25/20003513</t>
  </si>
  <si>
    <t>CCHA25/020001387</t>
  </si>
  <si>
    <t>YAMAHA MOTOR INDIA PVT LIMITED-SURAJPUR, UP</t>
  </si>
  <si>
    <t>DHIRENDER SINGH</t>
  </si>
  <si>
    <t>321.6</t>
  </si>
  <si>
    <t>3001.6</t>
  </si>
  <si>
    <t>PB01N1133</t>
  </si>
  <si>
    <t>SANJAY KUMAR</t>
  </si>
  <si>
    <t>+919650762809</t>
  </si>
  <si>
    <t>134</t>
  </si>
  <si>
    <t>DR/CHA/24-25/20003520</t>
  </si>
  <si>
    <t>CCHA25/020001386</t>
  </si>
  <si>
    <t>TATA CAPITAL LTD.</t>
  </si>
  <si>
    <t>Narendra Gopalkrishna  Kamath</t>
  </si>
  <si>
    <t>18024</t>
  </si>
  <si>
    <t>2183.88</t>
  </si>
  <si>
    <t>20382.88</t>
  </si>
  <si>
    <t>DR/CHA/24-25/20003407</t>
  </si>
  <si>
    <t>CCHA25/020001385</t>
  </si>
  <si>
    <t>SUMITOMO MITSUI BANKING CORPORATION</t>
  </si>
  <si>
    <t>Mr. Gaurav Datta</t>
  </si>
  <si>
    <t>7160</t>
  </si>
  <si>
    <t>143</t>
  </si>
  <si>
    <t>876.36</t>
  </si>
  <si>
    <t>8179.36</t>
  </si>
  <si>
    <t>PB01N0927</t>
  </si>
  <si>
    <t>Suresh Parshad</t>
  </si>
  <si>
    <t>+916284547418</t>
  </si>
  <si>
    <t>136</t>
  </si>
  <si>
    <t>DR/CHA/24-25/20003539</t>
  </si>
  <si>
    <t>Mr RAJARSHI SINHA</t>
  </si>
  <si>
    <t>12572</t>
  </si>
  <si>
    <t>410</t>
  </si>
  <si>
    <t>1557.84</t>
  </si>
  <si>
    <t>14539.84</t>
  </si>
  <si>
    <t>137</t>
  </si>
  <si>
    <t>DR/CHA/24-25/20003543</t>
  </si>
  <si>
    <t>CCHA25/020001384</t>
  </si>
  <si>
    <t>4113</t>
  </si>
  <si>
    <t>513.36</t>
  </si>
  <si>
    <t>4791.36</t>
  </si>
  <si>
    <t>ATUL KUMAR</t>
  </si>
  <si>
    <t>138</t>
  </si>
  <si>
    <t>DR/CHA/24-25/20003544</t>
  </si>
  <si>
    <t>CCHA25/020001383</t>
  </si>
  <si>
    <t>4508</t>
  </si>
  <si>
    <t>560.76</t>
  </si>
  <si>
    <t>5233.76</t>
  </si>
  <si>
    <t>139</t>
  </si>
  <si>
    <t>DR/CHA/24-25/20003548</t>
  </si>
  <si>
    <t>188.4</t>
  </si>
  <si>
    <t>1758.4</t>
  </si>
  <si>
    <t>PB01N1405</t>
  </si>
  <si>
    <t>+919818212474</t>
  </si>
  <si>
    <t>140</t>
  </si>
  <si>
    <t>DR/CHA/24-25/20003501</t>
  </si>
  <si>
    <t>CCHA25/020001382</t>
  </si>
  <si>
    <t>1634</t>
  </si>
  <si>
    <t>214.08</t>
  </si>
  <si>
    <t>1998.08</t>
  </si>
  <si>
    <t>141</t>
  </si>
  <si>
    <t>DR/CHA/24-25/20003444</t>
  </si>
  <si>
    <t>CCHA25/020001381</t>
  </si>
  <si>
    <t>204</t>
  </si>
  <si>
    <t>1904</t>
  </si>
  <si>
    <t>PB01N1398</t>
  </si>
  <si>
    <t>SURJEET KUMAR</t>
  </si>
  <si>
    <t>+918567925421</t>
  </si>
  <si>
    <t>142</t>
  </si>
  <si>
    <t>DR/CHA/24-25/20003553</t>
  </si>
  <si>
    <t>Mihir Mankad</t>
  </si>
  <si>
    <t>Jitan Sahu</t>
  </si>
  <si>
    <t>+916284258296</t>
  </si>
  <si>
    <t>DR/CHA/24-25/20003554</t>
  </si>
  <si>
    <t>CICH25/014000183</t>
  </si>
  <si>
    <t>MCKINSEY GLOBAL CAPABILITIES &amp; SERVICES PRIVATE LIMITED</t>
  </si>
  <si>
    <t>Akshaj Varma Penmetcha</t>
  </si>
  <si>
    <t>1560</t>
  </si>
  <si>
    <t>193.2</t>
  </si>
  <si>
    <t>1803.2</t>
  </si>
  <si>
    <t>144</t>
  </si>
  <si>
    <t>DR/CHA/24-25/20003566</t>
  </si>
  <si>
    <t>MAHINDER SINGH</t>
  </si>
  <si>
    <t>145</t>
  </si>
  <si>
    <t>DR/CHA/24-25/20003563</t>
  </si>
  <si>
    <t>146</t>
  </si>
  <si>
    <t>DR/CHA/24-25/20003565</t>
  </si>
  <si>
    <t>147</t>
  </si>
  <si>
    <t>DR/CHA/24-25/20003466</t>
  </si>
  <si>
    <t>CCHA25/020001380</t>
  </si>
  <si>
    <t>A.T. KEARNEY CONSULTING (INDIA) PRIVATE LIMITED</t>
  </si>
  <si>
    <t>Mr. Ashish Yadav</t>
  </si>
  <si>
    <t>3300</t>
  </si>
  <si>
    <t>406.2</t>
  </si>
  <si>
    <t>3791.2</t>
  </si>
  <si>
    <t>148</t>
  </si>
  <si>
    <t>DR/CHA/24-25/20003564</t>
  </si>
  <si>
    <t>PB01N1038</t>
  </si>
  <si>
    <t>Amit Kumar 3</t>
  </si>
  <si>
    <t>+917018786512</t>
  </si>
  <si>
    <t>149</t>
  </si>
  <si>
    <t>DR/CHA/24-25/20003557</t>
  </si>
  <si>
    <t>Komal Agrawal</t>
  </si>
  <si>
    <t>DR/CHA/24-25/20003516</t>
  </si>
  <si>
    <t>2010</t>
  </si>
  <si>
    <t>241.2</t>
  </si>
  <si>
    <t>2251.2</t>
  </si>
  <si>
    <t>151</t>
  </si>
  <si>
    <t>DR/CHA/24-25/20003561</t>
  </si>
  <si>
    <t>Ikjot Kaur</t>
  </si>
  <si>
    <t>PB01N1325</t>
  </si>
  <si>
    <t>Vijender</t>
  </si>
  <si>
    <t>+919315821149</t>
  </si>
  <si>
    <t>152</t>
  </si>
  <si>
    <t>DR/CHA/24-25/20003567</t>
  </si>
  <si>
    <t>11360</t>
  </si>
  <si>
    <t>1398.6</t>
  </si>
  <si>
    <t>13053.6</t>
  </si>
  <si>
    <t>PB01N1350</t>
  </si>
  <si>
    <t>Rakesh kumar 7</t>
  </si>
  <si>
    <t>+919015934644</t>
  </si>
  <si>
    <t>153</t>
  </si>
  <si>
    <t>DR/CHA/24-25/20003468</t>
  </si>
  <si>
    <t>CCHA25/020001410</t>
  </si>
  <si>
    <t>7703</t>
  </si>
  <si>
    <t>931.08</t>
  </si>
  <si>
    <t>8690.08</t>
  </si>
  <si>
    <t>154</t>
  </si>
  <si>
    <t>DR/CHA/24-25/20003558</t>
  </si>
  <si>
    <t>385</t>
  </si>
  <si>
    <t>1445.4</t>
  </si>
  <si>
    <t>13490.4</t>
  </si>
  <si>
    <t>155</t>
  </si>
  <si>
    <t>DR/CHA/24-25/20003556</t>
  </si>
  <si>
    <t>1386</t>
  </si>
  <si>
    <t>12936</t>
  </si>
  <si>
    <t>156</t>
  </si>
  <si>
    <t>DR/CHA/24-25/20003568</t>
  </si>
  <si>
    <t>157</t>
  </si>
  <si>
    <t>DR/CHA/24-25/20003577</t>
  </si>
  <si>
    <t>Sowmiyan Asokar / Shashwat Sharma</t>
  </si>
  <si>
    <t>12470</t>
  </si>
  <si>
    <t>1519.2</t>
  </si>
  <si>
    <t>14179.2</t>
  </si>
  <si>
    <t>PB01N0827</t>
  </si>
  <si>
    <t>Atul Sharma 2</t>
  </si>
  <si>
    <t>+918263917739</t>
  </si>
  <si>
    <t>158</t>
  </si>
  <si>
    <t>DR/CHA/24-25/20003573</t>
  </si>
  <si>
    <t>Basher Jamil</t>
  </si>
  <si>
    <t>1531.8</t>
  </si>
  <si>
    <t>14296.8</t>
  </si>
  <si>
    <t>159</t>
  </si>
  <si>
    <t>DR/CHA/24-25/20003578</t>
  </si>
  <si>
    <t>Nirmal Kumar Thirumalaisam</t>
  </si>
  <si>
    <t>10840</t>
  </si>
  <si>
    <t>1333.8</t>
  </si>
  <si>
    <t>12448.8</t>
  </si>
  <si>
    <t>160</t>
  </si>
  <si>
    <t>DR/CHA/24-25/20003574</t>
  </si>
  <si>
    <t>CCHA25/020001415</t>
  </si>
  <si>
    <t>6183</t>
  </si>
  <si>
    <t>767.76</t>
  </si>
  <si>
    <t>7165.76</t>
  </si>
  <si>
    <t>161</t>
  </si>
  <si>
    <t>DR/CHA/24-25/20003575</t>
  </si>
  <si>
    <t>CCHA25/020001416</t>
  </si>
  <si>
    <t>6911</t>
  </si>
  <si>
    <t>855.12</t>
  </si>
  <si>
    <t>7981.12</t>
  </si>
  <si>
    <t>162</t>
  </si>
  <si>
    <t>DR/CHA/24-25/20003572</t>
  </si>
  <si>
    <t>Anirudh Mahajan</t>
  </si>
  <si>
    <t>1012.2</t>
  </si>
  <si>
    <t>9447.2</t>
  </si>
  <si>
    <t>163</t>
  </si>
  <si>
    <t>DR/CHA/24-25/20003580</t>
  </si>
  <si>
    <t>265</t>
  </si>
  <si>
    <t>679.8</t>
  </si>
  <si>
    <t>6344.8</t>
  </si>
  <si>
    <t>164</t>
  </si>
  <si>
    <t>DR/CHA/24-25/20003535</t>
  </si>
  <si>
    <t>CCHA25/020001414</t>
  </si>
  <si>
    <t>USANA HEALTH SCIENCES INDIA PRIVATE LIMITED</t>
  </si>
  <si>
    <t>Mr. Puneet Madan</t>
  </si>
  <si>
    <t>3145</t>
  </si>
  <si>
    <t>387.6</t>
  </si>
  <si>
    <t>3617.6</t>
  </si>
  <si>
    <t>DR/CHA/24-25/20003533</t>
  </si>
  <si>
    <t>CCHA25/020001412</t>
  </si>
  <si>
    <t>PB01N0766</t>
  </si>
  <si>
    <t>Parampreet Singh</t>
  </si>
  <si>
    <t>+917973178767</t>
  </si>
  <si>
    <t>166</t>
  </si>
  <si>
    <t>DR/CHA/24-25/20003534</t>
  </si>
  <si>
    <t>CCHA25/020001413</t>
  </si>
  <si>
    <t>167</t>
  </si>
  <si>
    <t>DR/CHA/24-25/20003576</t>
  </si>
  <si>
    <t>CCHA25/020001417</t>
  </si>
  <si>
    <t>ST JUDE MEDICAL INDIA PVT LTD</t>
  </si>
  <si>
    <t>SAKSHI GIRDHAR</t>
  </si>
  <si>
    <t>12175</t>
  </si>
  <si>
    <t>730</t>
  </si>
  <si>
    <t>1548.6</t>
  </si>
  <si>
    <t>14453.6</t>
  </si>
  <si>
    <t>PB01N1254</t>
  </si>
  <si>
    <t>+918800703484</t>
  </si>
  <si>
    <t>168</t>
  </si>
  <si>
    <t>DR/CHA/24-25/20003480</t>
  </si>
  <si>
    <t>CCHA25/020001411</t>
  </si>
  <si>
    <t>Ashish Yadav</t>
  </si>
  <si>
    <t>396</t>
  </si>
  <si>
    <t>3696</t>
  </si>
  <si>
    <t>169</t>
  </si>
  <si>
    <t>DR/CHA/24-25/20003588</t>
  </si>
  <si>
    <t>11270</t>
  </si>
  <si>
    <t>170</t>
  </si>
  <si>
    <t>DR/CHA/24-25/20003591</t>
  </si>
  <si>
    <t>CCHA25/020001422</t>
  </si>
  <si>
    <t>4493</t>
  </si>
  <si>
    <t>558.96</t>
  </si>
  <si>
    <t>5216.96</t>
  </si>
  <si>
    <t>PB01N1023</t>
  </si>
  <si>
    <t>Anil Kumar (New)</t>
  </si>
  <si>
    <t>+918800256398</t>
  </si>
  <si>
    <t>171</t>
  </si>
  <si>
    <t>DR/CHA/24-25/20003592</t>
  </si>
  <si>
    <t>CCHA25/020001423</t>
  </si>
  <si>
    <t>GOBIND TIWARI</t>
  </si>
  <si>
    <t>172</t>
  </si>
  <si>
    <t>DR/CHA/24-25/20003589</t>
  </si>
  <si>
    <t>173</t>
  </si>
  <si>
    <t>DR/CHA/24-25/20003585</t>
  </si>
  <si>
    <t>CCHA25/020001437</t>
  </si>
  <si>
    <t>HAFELE INDIA PVT LTD</t>
  </si>
  <si>
    <t>MR. SUHAIB NAEEM</t>
  </si>
  <si>
    <t>3725</t>
  </si>
  <si>
    <t>456.36</t>
  </si>
  <si>
    <t>4259.36</t>
  </si>
  <si>
    <t>174</t>
  </si>
  <si>
    <t>DR/CHA/24-25/20003552</t>
  </si>
  <si>
    <t>CCHA25/020001421</t>
  </si>
  <si>
    <t>MR. BALAKRISHNAN</t>
  </si>
  <si>
    <t>7924</t>
  </si>
  <si>
    <t>962.88</t>
  </si>
  <si>
    <t>8986.88</t>
  </si>
  <si>
    <t>DR/CHA/24-25/20003579</t>
  </si>
  <si>
    <t>Sheetal Kakkar</t>
  </si>
  <si>
    <t>194.4</t>
  </si>
  <si>
    <t>1814.4</t>
  </si>
  <si>
    <t>176</t>
  </si>
  <si>
    <t>DR/CHA/24-25/20003584</t>
  </si>
  <si>
    <t>S Devarajan</t>
  </si>
  <si>
    <t>177</t>
  </si>
  <si>
    <t>DR/CHA/24-25/20003595</t>
  </si>
  <si>
    <t>Sharad Singh</t>
  </si>
  <si>
    <t>178</t>
  </si>
  <si>
    <t>DR/CHA/24-25/20003602</t>
  </si>
  <si>
    <t>CCHA25/020001425</t>
  </si>
  <si>
    <t>RENAULT INDIA PRIVATE LIMITED</t>
  </si>
  <si>
    <t>Mayank Verma</t>
  </si>
  <si>
    <t>6808</t>
  </si>
  <si>
    <t>325</t>
  </si>
  <si>
    <t>855.96</t>
  </si>
  <si>
    <t>7988.96</t>
  </si>
  <si>
    <t>Ravi Kumar</t>
  </si>
  <si>
    <t>179</t>
  </si>
  <si>
    <t>DR/CHA/24-25/20003600</t>
  </si>
  <si>
    <t>Jitesh Khanna</t>
  </si>
  <si>
    <t>DAVINDER SINGH</t>
  </si>
  <si>
    <t>+916284021630</t>
  </si>
  <si>
    <t>180</t>
  </si>
  <si>
    <t>DR/CHA/24-25/20003601</t>
  </si>
  <si>
    <t>Ajaib Singh</t>
  </si>
  <si>
    <t>+917876932072</t>
  </si>
  <si>
    <t>181</t>
  </si>
  <si>
    <t>DR/CHA/24-25/20003607</t>
  </si>
  <si>
    <t>CCHA25/020001427</t>
  </si>
  <si>
    <t>5564</t>
  </si>
  <si>
    <t>687.48</t>
  </si>
  <si>
    <t>6416.48</t>
  </si>
  <si>
    <t>Kapil Dhalaria</t>
  </si>
  <si>
    <t>+918219742085</t>
  </si>
  <si>
    <t>182</t>
  </si>
  <si>
    <t>DR/CHA/24-25/20003606</t>
  </si>
  <si>
    <t>CCHA25/020001426</t>
  </si>
  <si>
    <t>486.96</t>
  </si>
  <si>
    <t>4544.96</t>
  </si>
  <si>
    <t>183</t>
  </si>
  <si>
    <t>DR/CHA/24-25/20003536</t>
  </si>
  <si>
    <t>CCHA25/020001419</t>
  </si>
  <si>
    <t>377.4</t>
  </si>
  <si>
    <t>3522.4</t>
  </si>
  <si>
    <t>PB01N1107</t>
  </si>
  <si>
    <t>Shiv Dyal</t>
  </si>
  <si>
    <t>+917347056418</t>
  </si>
  <si>
    <t>184</t>
  </si>
  <si>
    <t>DR/CHA/24-25/20003537</t>
  </si>
  <si>
    <t>CCHA25/020001428</t>
  </si>
  <si>
    <t>185</t>
  </si>
  <si>
    <t>DR/CHA/24-25/20003538</t>
  </si>
  <si>
    <t>CCHA25/020001420</t>
  </si>
  <si>
    <t>186</t>
  </si>
  <si>
    <t>DR/CHA/24-25/20003597</t>
  </si>
  <si>
    <t>CCHA25/020001424</t>
  </si>
  <si>
    <t>Niranjan Kashinath  Sawant</t>
  </si>
  <si>
    <t>2293.6</t>
  </si>
  <si>
    <t>295.39</t>
  </si>
  <si>
    <t>2756.99</t>
  </si>
  <si>
    <t>187</t>
  </si>
  <si>
    <t>DR/CHA/24-25/20003484</t>
  </si>
  <si>
    <t>CICH25/014000180</t>
  </si>
  <si>
    <t>TE CONNECTIVITY INDIA PRIVATE LIMITED</t>
  </si>
  <si>
    <t>Samuel Godwin Kingston</t>
  </si>
  <si>
    <t>188</t>
  </si>
  <si>
    <t>DR/CHA/24-25/20003596</t>
  </si>
  <si>
    <t>PB01N1030</t>
  </si>
  <si>
    <t>Rahul A</t>
  </si>
  <si>
    <t>+918360323585</t>
  </si>
  <si>
    <t>189</t>
  </si>
  <si>
    <t>DR/CHA/24-25/20003590</t>
  </si>
  <si>
    <t>CCHA25/020001418</t>
  </si>
  <si>
    <t>ARROTEX SERVICES INDIA LLP</t>
  </si>
  <si>
    <t>Shailesh Naik</t>
  </si>
  <si>
    <t>2050</t>
  </si>
  <si>
    <t>252</t>
  </si>
  <si>
    <t>2352</t>
  </si>
  <si>
    <t>DR/CHA/24-25/20003618</t>
  </si>
  <si>
    <t>Ansh Srivastava</t>
  </si>
  <si>
    <t>190.2</t>
  </si>
  <si>
    <t>1775.2</t>
  </si>
  <si>
    <t>191</t>
  </si>
  <si>
    <t>DR/CHA/24-25/20003485</t>
  </si>
  <si>
    <t>2080</t>
  </si>
  <si>
    <t>249.6</t>
  </si>
  <si>
    <t>2329.6</t>
  </si>
  <si>
    <t>192</t>
  </si>
  <si>
    <t>DR/CHA/24-25/20003621</t>
  </si>
  <si>
    <t>CCHA25/020001429</t>
  </si>
  <si>
    <t>Prasannna Rd</t>
  </si>
  <si>
    <t>1734</t>
  </si>
  <si>
    <t>218.28</t>
  </si>
  <si>
    <t>2037.28</t>
  </si>
  <si>
    <t>PB01N1356</t>
  </si>
  <si>
    <t>Amit Kumar</t>
  </si>
  <si>
    <t>+919910920442</t>
  </si>
  <si>
    <t>193</t>
  </si>
  <si>
    <t>DR/CHA/24-25/20003481</t>
  </si>
  <si>
    <t>CCHA25/020001430</t>
  </si>
  <si>
    <t>Pallavi Kawatra</t>
  </si>
  <si>
    <t>3730.08</t>
  </si>
  <si>
    <t>465.61</t>
  </si>
  <si>
    <t>4345.69</t>
  </si>
  <si>
    <t>194</t>
  </si>
  <si>
    <t>DR/CHA/24-25/20003613</t>
  </si>
  <si>
    <t>CCHA25/020001431</t>
  </si>
  <si>
    <t>SERVIER INDIA PRIVATE LIMITED</t>
  </si>
  <si>
    <t>Bhavesh Panchal</t>
  </si>
  <si>
    <t>12115</t>
  </si>
  <si>
    <t>1476</t>
  </si>
  <si>
    <t>13776</t>
  </si>
  <si>
    <t>PB01N1106</t>
  </si>
  <si>
    <t>195</t>
  </si>
  <si>
    <t>DR/CHA/24-25/20003620</t>
  </si>
  <si>
    <t>3150</t>
  </si>
  <si>
    <t>378</t>
  </si>
  <si>
    <t>3528</t>
  </si>
  <si>
    <t>196</t>
  </si>
  <si>
    <t>DR/CHA/24-25/20003612</t>
  </si>
  <si>
    <t>CCHA25/020001511</t>
  </si>
  <si>
    <t>2140</t>
  </si>
  <si>
    <t>267</t>
  </si>
  <si>
    <t>2492</t>
  </si>
  <si>
    <t>197</t>
  </si>
  <si>
    <t>DR/CHA/24-25/20003624</t>
  </si>
  <si>
    <t>CCHA25/020001432</t>
  </si>
  <si>
    <t>6110</t>
  </si>
  <si>
    <t>753</t>
  </si>
  <si>
    <t>7028</t>
  </si>
  <si>
    <t>PB01N1042</t>
  </si>
  <si>
    <t>DR/CHA/24-25/20003619</t>
  </si>
  <si>
    <t>Narender Mendiratta</t>
  </si>
  <si>
    <t>380</t>
  </si>
  <si>
    <t>1542</t>
  </si>
  <si>
    <t>14392</t>
  </si>
  <si>
    <t>JASPREET SINGH</t>
  </si>
  <si>
    <t>+919855074450</t>
  </si>
  <si>
    <t>199</t>
  </si>
  <si>
    <t>DR/CHA/24-25/20003540</t>
  </si>
  <si>
    <t>CCHA25/020001434</t>
  </si>
  <si>
    <t>EROOVO TECH PRIVATE LIMITED</t>
  </si>
  <si>
    <t>lalit kumar pandey</t>
  </si>
  <si>
    <t>3800</t>
  </si>
  <si>
    <t>457.68</t>
  </si>
  <si>
    <t>4271.68</t>
  </si>
  <si>
    <t>CH0AA1393</t>
  </si>
  <si>
    <t>Rakesh thakur</t>
  </si>
  <si>
    <t>200</t>
  </si>
  <si>
    <t>DR/CHA/24-25/20003598</t>
  </si>
  <si>
    <t>CCHA25/020001433</t>
  </si>
  <si>
    <t>2936.84</t>
  </si>
  <si>
    <t>364.42</t>
  </si>
  <si>
    <t>3401.26</t>
  </si>
  <si>
    <t>Ranjeet singh</t>
  </si>
  <si>
    <t>+917827225617</t>
  </si>
  <si>
    <t>201</t>
  </si>
  <si>
    <t>DR/CHA/24-25/20003622</t>
  </si>
  <si>
    <t>CCHA25/020001435</t>
  </si>
  <si>
    <t>360</t>
  </si>
  <si>
    <t>3360</t>
  </si>
  <si>
    <t>202</t>
  </si>
  <si>
    <t>DR/CHA/24-25/20003344</t>
  </si>
  <si>
    <t>CCHA25/020001436</t>
  </si>
  <si>
    <t>AZB AND PARTNERS</t>
  </si>
  <si>
    <t>Mr. Asadulla Thangal</t>
  </si>
  <si>
    <t>4350</t>
  </si>
  <si>
    <t>532.2</t>
  </si>
  <si>
    <t>4967.2</t>
  </si>
  <si>
    <t>PB01N1425</t>
  </si>
  <si>
    <t>Suman Kumar</t>
  </si>
  <si>
    <t>+919877638063</t>
  </si>
  <si>
    <t>203</t>
  </si>
  <si>
    <t>DR/CHA/24-25/20003514</t>
  </si>
  <si>
    <t>CCHA25/020001438</t>
  </si>
  <si>
    <t>Nippon Steel Trading India Pvt. Ltd.</t>
  </si>
  <si>
    <t>Mr. Mukul Mehta</t>
  </si>
  <si>
    <t>26600</t>
  </si>
  <si>
    <t>240</t>
  </si>
  <si>
    <t>3220.8</t>
  </si>
  <si>
    <t>30060.8</t>
  </si>
  <si>
    <t>DR/CHA/24-25/20003462</t>
  </si>
  <si>
    <t>CICH25/014000179</t>
  </si>
  <si>
    <t>GALDERMA INDIA PRIVATE LIMITED</t>
  </si>
  <si>
    <t>Stefan</t>
  </si>
  <si>
    <t>2629</t>
  </si>
  <si>
    <t>325.68</t>
  </si>
  <si>
    <t>3039.68</t>
  </si>
  <si>
    <t>DR/CHA/24-25/20003463</t>
  </si>
  <si>
    <t>12150</t>
  </si>
  <si>
    <t>1508.4</t>
  </si>
  <si>
    <t>14078.4</t>
  </si>
  <si>
    <t>206</t>
  </si>
  <si>
    <t>DR/CHA/24-25/20003628</t>
  </si>
  <si>
    <t>207</t>
  </si>
  <si>
    <t>DR/CHA/24-25/20003517</t>
  </si>
  <si>
    <t>Mr PRABHAT K SINGH</t>
  </si>
  <si>
    <t>2925</t>
  </si>
  <si>
    <t>27300</t>
  </si>
  <si>
    <t>Rakesh kumar</t>
  </si>
  <si>
    <t>208</t>
  </si>
  <si>
    <t>DR/CHA/24-25/20003627</t>
  </si>
  <si>
    <t>Sowmiyan Asorkar</t>
  </si>
  <si>
    <t>PB01N1022</t>
  </si>
  <si>
    <t>Nitin Kumar</t>
  </si>
  <si>
    <t>+916230853351</t>
  </si>
  <si>
    <t>209</t>
  </si>
  <si>
    <t>DR/CHA/24-25/20003345</t>
  </si>
  <si>
    <t>CCHA25/020001512</t>
  </si>
  <si>
    <t>2542</t>
  </si>
  <si>
    <t>305.04</t>
  </si>
  <si>
    <t>2847.04</t>
  </si>
  <si>
    <t>PB01N3033</t>
  </si>
  <si>
    <t>Gurpreet Singh</t>
  </si>
  <si>
    <t>+919056065043</t>
  </si>
  <si>
    <t>DR/CHA/24-25/20003631</t>
  </si>
  <si>
    <t>CCHA25/020001439</t>
  </si>
  <si>
    <t>2354</t>
  </si>
  <si>
    <t>282.48</t>
  </si>
  <si>
    <t>2636.48</t>
  </si>
  <si>
    <t>211</t>
  </si>
  <si>
    <t>DR/CHA/24-25/20003629</t>
  </si>
  <si>
    <t>1926</t>
  </si>
  <si>
    <t>17976</t>
  </si>
  <si>
    <t>PAPPURAM</t>
  </si>
  <si>
    <t>212</t>
  </si>
  <si>
    <t>DR/CHA/24-25/20003634</t>
  </si>
  <si>
    <t>Karanjot Sarna</t>
  </si>
  <si>
    <t>213</t>
  </si>
  <si>
    <t>DR/CHA/24-25/20003635</t>
  </si>
  <si>
    <t>Shashank Pathak</t>
  </si>
  <si>
    <t>214</t>
  </si>
  <si>
    <t>DR/CHA/24-25/20003346</t>
  </si>
  <si>
    <t>CCHA25/020001513</t>
  </si>
  <si>
    <t>SHYAM</t>
  </si>
  <si>
    <t>DR/CHA/24-25/20003633</t>
  </si>
  <si>
    <t>CCHA25/020001440</t>
  </si>
  <si>
    <t>manpreet bindra</t>
  </si>
  <si>
    <t>5950</t>
  </si>
  <si>
    <t>PB01N1222</t>
  </si>
  <si>
    <t>aSHISH</t>
  </si>
  <si>
    <t>216</t>
  </si>
  <si>
    <t>DR/CHA/24-25/20003465</t>
  </si>
  <si>
    <t>4523</t>
  </si>
  <si>
    <t>546.12</t>
  </si>
  <si>
    <t>5097.12</t>
  </si>
  <si>
    <t>SHIVDAYAL</t>
  </si>
  <si>
    <t>217</t>
  </si>
  <si>
    <t>DR/CHA/24-25/20003615</t>
  </si>
  <si>
    <t>Dr Vikramjeet Singh Dhingra</t>
  </si>
  <si>
    <t>12020</t>
  </si>
  <si>
    <t>1484.4</t>
  </si>
  <si>
    <t>13854.4</t>
  </si>
  <si>
    <t>218</t>
  </si>
  <si>
    <t>DR/CHA/24-25/20003639</t>
  </si>
  <si>
    <t>CCHA25/020001441</t>
  </si>
  <si>
    <t>9940</t>
  </si>
  <si>
    <t>405</t>
  </si>
  <si>
    <t>1241.4</t>
  </si>
  <si>
    <t>11586.4</t>
  </si>
  <si>
    <t>219</t>
  </si>
  <si>
    <t>DR/CHA/24-25/20003614</t>
  </si>
  <si>
    <t>CCHA25/020001442</t>
  </si>
  <si>
    <t>MIZUHO SECURITIES INDIA PRIVATE LIMITED</t>
  </si>
  <si>
    <t>Mr. Nishant Sharma</t>
  </si>
  <si>
    <t>1471.2</t>
  </si>
  <si>
    <t>13731.2</t>
  </si>
  <si>
    <t>PB01N0931</t>
  </si>
  <si>
    <t>Balbir Singh</t>
  </si>
  <si>
    <t>+919915607785</t>
  </si>
  <si>
    <t>220</t>
  </si>
  <si>
    <t>DR/CHA/24-25/20003632</t>
  </si>
  <si>
    <t>CCHA25/020001443</t>
  </si>
  <si>
    <t>MITSUI &amp; CO. INDIA PVT. LTD</t>
  </si>
  <si>
    <t>Mr. Sunil Patil</t>
  </si>
  <si>
    <t>8250</t>
  </si>
  <si>
    <t>1003.8</t>
  </si>
  <si>
    <t>9368.8</t>
  </si>
  <si>
    <t>221</t>
  </si>
  <si>
    <t>DR/CHA/24-25/20003650</t>
  </si>
  <si>
    <t>CCHA25/020001444</t>
  </si>
  <si>
    <t>5928</t>
  </si>
  <si>
    <t>731.16</t>
  </si>
  <si>
    <t>6824.16</t>
  </si>
  <si>
    <t>222</t>
  </si>
  <si>
    <t>DR/CHA/24-25/20003651</t>
  </si>
  <si>
    <t>CCHA25/020001445</t>
  </si>
  <si>
    <t>5133</t>
  </si>
  <si>
    <t>641.76</t>
  </si>
  <si>
    <t>5989.76</t>
  </si>
  <si>
    <t>223</t>
  </si>
  <si>
    <t>DR/CHA/24-25/20003653</t>
  </si>
  <si>
    <t>CCHA25/020001446</t>
  </si>
  <si>
    <t>NAVKRIT BRAND SOLUTIONS PRIVATE LIMITED</t>
  </si>
  <si>
    <t>Ronit Mitra</t>
  </si>
  <si>
    <t>6800</t>
  </si>
  <si>
    <t>375</t>
  </si>
  <si>
    <t>861</t>
  </si>
  <si>
    <t>8036</t>
  </si>
  <si>
    <t>224</t>
  </si>
  <si>
    <t>DR/CHA/24-25/20003646</t>
  </si>
  <si>
    <t>CCHA25/020001447</t>
  </si>
  <si>
    <t>14974</t>
  </si>
  <si>
    <t>810</t>
  </si>
  <si>
    <t>1894.08</t>
  </si>
  <si>
    <t>17678.08</t>
  </si>
  <si>
    <t>DEVENDER</t>
  </si>
  <si>
    <t>+919990199967</t>
  </si>
  <si>
    <t>225</t>
  </si>
  <si>
    <t>DR/CHA/24-25/20003637</t>
  </si>
  <si>
    <t>CCHA25/020001514</t>
  </si>
  <si>
    <t>ABBVIE HEALTHCARE INDIA PRIVATE LIMITED</t>
  </si>
  <si>
    <t>Dr K M KAPOOR</t>
  </si>
  <si>
    <t>2500</t>
  </si>
  <si>
    <t>226</t>
  </si>
  <si>
    <t>DR/CHA/24-25/20003666</t>
  </si>
  <si>
    <t>CCHA25/020001455</t>
  </si>
  <si>
    <t>13518</t>
  </si>
  <si>
    <t>725</t>
  </si>
  <si>
    <t>1709.16</t>
  </si>
  <si>
    <t>15952.16</t>
  </si>
  <si>
    <t>PB01N1252</t>
  </si>
  <si>
    <t>Davinder Singh</t>
  </si>
  <si>
    <t>227</t>
  </si>
  <si>
    <t>DR/CHA/24-25/20003412</t>
  </si>
  <si>
    <t>CCHA25/020001454</t>
  </si>
  <si>
    <t>Harsimran Singh</t>
  </si>
  <si>
    <t>3475</t>
  </si>
  <si>
    <t>435</t>
  </si>
  <si>
    <t>4060</t>
  </si>
  <si>
    <t>228</t>
  </si>
  <si>
    <t>DR/CHA/24-25/20003671</t>
  </si>
  <si>
    <t>CCHA25/020001448</t>
  </si>
  <si>
    <t>PCBL CHEMICAL LIMITED</t>
  </si>
  <si>
    <t>Hemil Kotadiya</t>
  </si>
  <si>
    <t>6450</t>
  </si>
  <si>
    <t>798</t>
  </si>
  <si>
    <t>7448</t>
  </si>
  <si>
    <t>229</t>
  </si>
  <si>
    <t>DR/CHA/24-25/20003667</t>
  </si>
  <si>
    <t>CCHA25/020001450</t>
  </si>
  <si>
    <t>Vibha Agarwal</t>
  </si>
  <si>
    <t>3025</t>
  </si>
  <si>
    <t>378.6</t>
  </si>
  <si>
    <t>3533.6</t>
  </si>
  <si>
    <t>PB01N1224</t>
  </si>
  <si>
    <t>SAHIL</t>
  </si>
  <si>
    <t>+919992063274</t>
  </si>
  <si>
    <t>230</t>
  </si>
  <si>
    <t>DR/CHA/24-25/20003672</t>
  </si>
  <si>
    <t>CCHA25/020001449</t>
  </si>
  <si>
    <t>777</t>
  </si>
  <si>
    <t>7252</t>
  </si>
  <si>
    <t>231</t>
  </si>
  <si>
    <t>DR/CHA/24-25/20003661</t>
  </si>
  <si>
    <t>CCHA25/020001453</t>
  </si>
  <si>
    <t>PIRAMAL PHARMA LIMITED</t>
  </si>
  <si>
    <t>Mr Jeffrey Hampton (President)</t>
  </si>
  <si>
    <t>2385</t>
  </si>
  <si>
    <t>296.4</t>
  </si>
  <si>
    <t>2766.4</t>
  </si>
  <si>
    <t>PB01N1113</t>
  </si>
  <si>
    <t>MANOJ KUMAR</t>
  </si>
  <si>
    <t>+918930027291</t>
  </si>
  <si>
    <t>232</t>
  </si>
  <si>
    <t>DR/CHA/24-25/20003663</t>
  </si>
  <si>
    <t>CCHA25/020001451</t>
  </si>
  <si>
    <t>Mr. Jatin Lal</t>
  </si>
  <si>
    <t>2525</t>
  </si>
  <si>
    <t>313.2</t>
  </si>
  <si>
    <t>2923.2</t>
  </si>
  <si>
    <t>AMIT KUMAR</t>
  </si>
  <si>
    <t>233</t>
  </si>
  <si>
    <t>DR/CHA/24-25/20003593</t>
  </si>
  <si>
    <t>CCHA25/020001452</t>
  </si>
  <si>
    <t>OMRON AUTOMATION PVT LTD</t>
  </si>
  <si>
    <t>Sameer G</t>
  </si>
  <si>
    <t>234</t>
  </si>
  <si>
    <t>DR/CHA/24-25/20003659</t>
  </si>
  <si>
    <t>CCHA25/020001457</t>
  </si>
  <si>
    <t>545</t>
  </si>
  <si>
    <t>779.4</t>
  </si>
  <si>
    <t>7274.4</t>
  </si>
  <si>
    <t>235</t>
  </si>
  <si>
    <t>DR/CHA/24-25/20003617</t>
  </si>
  <si>
    <t>CCHA25/020001456</t>
  </si>
  <si>
    <t>236</t>
  </si>
  <si>
    <t>DR/CHA/24-25/20003668</t>
  </si>
  <si>
    <t>CCHA25/020001486</t>
  </si>
  <si>
    <t>3250</t>
  </si>
  <si>
    <t>402</t>
  </si>
  <si>
    <t>3752</t>
  </si>
  <si>
    <t>Sahil</t>
  </si>
  <si>
    <t>237</t>
  </si>
  <si>
    <t>DR/CHA/24-25/20003664</t>
  </si>
  <si>
    <t>CCHA25/020001499</t>
  </si>
  <si>
    <t>3815</t>
  </si>
  <si>
    <t>457.8</t>
  </si>
  <si>
    <t>4272.8</t>
  </si>
  <si>
    <t>238</t>
  </si>
  <si>
    <t>DR/CHA/24-25/20003662</t>
  </si>
  <si>
    <t>CCHA25/020001458</t>
  </si>
  <si>
    <t>Mr Jeffrey Hampton</t>
  </si>
  <si>
    <t>3500</t>
  </si>
  <si>
    <t>3920</t>
  </si>
  <si>
    <t>239</t>
  </si>
  <si>
    <t>DR/CHA/24-25/20003594</t>
  </si>
  <si>
    <t>CCHA25/020001459</t>
  </si>
  <si>
    <t>9095</t>
  </si>
  <si>
    <t>1111.2</t>
  </si>
  <si>
    <t>10371.2</t>
  </si>
  <si>
    <t>DR/CHA/24-25/20003604</t>
  </si>
  <si>
    <t>CCHA25/020001460</t>
  </si>
  <si>
    <t>735</t>
  </si>
  <si>
    <t>6860</t>
  </si>
  <si>
    <t>Vishal Rana</t>
  </si>
  <si>
    <t>+918219598606</t>
  </si>
  <si>
    <t>241</t>
  </si>
  <si>
    <t>DR/CHA/24-25/20003691</t>
  </si>
  <si>
    <t>CICH25/014000181</t>
  </si>
  <si>
    <t>KARIX MOBILE PRIVATE LIMITED</t>
  </si>
  <si>
    <t>Harsh v Gupta</t>
  </si>
  <si>
    <t>3966</t>
  </si>
  <si>
    <t>493.92</t>
  </si>
  <si>
    <t>4609.92</t>
  </si>
  <si>
    <t>PB01N1320</t>
  </si>
  <si>
    <t>Kushal Kumar</t>
  </si>
  <si>
    <t>+919315456327</t>
  </si>
  <si>
    <t>242</t>
  </si>
  <si>
    <t>DR/CHA/24-25/20003641</t>
  </si>
  <si>
    <t>CCHA25/020001461</t>
  </si>
  <si>
    <t>CANARA ROBECO ASSET MANAGEMANT COMPANY LTD</t>
  </si>
  <si>
    <t>Mr. Rajnish Narula</t>
  </si>
  <si>
    <t>1075</t>
  </si>
  <si>
    <t>3033</t>
  </si>
  <si>
    <t>28308</t>
  </si>
  <si>
    <t>243</t>
  </si>
  <si>
    <t>DR/CHA/24-25/20003549</t>
  </si>
  <si>
    <t>CCHA25/020001462</t>
  </si>
  <si>
    <t>Hilde Faber</t>
  </si>
  <si>
    <t>273</t>
  </si>
  <si>
    <t>1454.76</t>
  </si>
  <si>
    <t>13577.76</t>
  </si>
  <si>
    <t>PARMINDER SINGH</t>
  </si>
  <si>
    <t>+917867868030</t>
  </si>
  <si>
    <t>244</t>
  </si>
  <si>
    <t>DR/CHA/24-25/20003674</t>
  </si>
  <si>
    <t>CCHA25/020001463</t>
  </si>
  <si>
    <t>EBIX TRAVELS PRIVATE LIMITED</t>
  </si>
  <si>
    <t>Mr. Sandeep Boralkar</t>
  </si>
  <si>
    <t>4500</t>
  </si>
  <si>
    <t>562.2</t>
  </si>
  <si>
    <t>5247.2</t>
  </si>
  <si>
    <t>7030106699</t>
  </si>
  <si>
    <t>245</t>
  </si>
  <si>
    <t>DR/CHA/24-25/20003638</t>
  </si>
  <si>
    <t>CCHA25/020001464</t>
  </si>
  <si>
    <t>DR K M KAPOOR</t>
  </si>
  <si>
    <t>310.2</t>
  </si>
  <si>
    <t>2895.2</t>
  </si>
  <si>
    <t>246</t>
  </si>
  <si>
    <t>DR/CHA/24-25/20003681</t>
  </si>
  <si>
    <t>CCHA25/020001465</t>
  </si>
  <si>
    <t>K  GOPINATH</t>
  </si>
  <si>
    <t>1456</t>
  </si>
  <si>
    <t>SARVAN</t>
  </si>
  <si>
    <t>247</t>
  </si>
  <si>
    <t>DR/CHA/24-25/20003678</t>
  </si>
  <si>
    <t>CCHA25/020001484</t>
  </si>
  <si>
    <t>37050</t>
  </si>
  <si>
    <t>975</t>
  </si>
  <si>
    <t>4563</t>
  </si>
  <si>
    <t>42588</t>
  </si>
  <si>
    <t>248</t>
  </si>
  <si>
    <t>DR/CHA/24-25/20003669</t>
  </si>
  <si>
    <t>CCHA25/020001487</t>
  </si>
  <si>
    <t>19188</t>
  </si>
  <si>
    <t>1025</t>
  </si>
  <si>
    <t>2425.56</t>
  </si>
  <si>
    <t>22638.56</t>
  </si>
  <si>
    <t>249</t>
  </si>
  <si>
    <t>DR/CHA/24-25/20003695</t>
  </si>
  <si>
    <t>CCHA25/020001480</t>
  </si>
  <si>
    <t>SUNDARAM ASSET MANAGEMENT CO. LTD.</t>
  </si>
  <si>
    <t>Mukesh Kumar</t>
  </si>
  <si>
    <t>23600</t>
  </si>
  <si>
    <t>3019.2</t>
  </si>
  <si>
    <t>28179.2</t>
  </si>
  <si>
    <t>Rikhi Ram</t>
  </si>
  <si>
    <t>+918860376475</t>
  </si>
  <si>
    <t>250</t>
  </si>
  <si>
    <t>DR/CHA/24-25/20003675</t>
  </si>
  <si>
    <t>CCHA25/020001515</t>
  </si>
  <si>
    <t>318</t>
  </si>
  <si>
    <t>2968</t>
  </si>
  <si>
    <t>251</t>
  </si>
  <si>
    <t>DR/CHA/24-25/20003605</t>
  </si>
  <si>
    <t>CCHA25/020001466</t>
  </si>
  <si>
    <t>DR/CHA/24-25/20003700</t>
  </si>
  <si>
    <t>CCHA25/020001485</t>
  </si>
  <si>
    <t>425</t>
  </si>
  <si>
    <t>1509</t>
  </si>
  <si>
    <t>14084</t>
  </si>
  <si>
    <t>253</t>
  </si>
  <si>
    <t>DR/CHA/24-25/20003694</t>
  </si>
  <si>
    <t>CCHA25/020001471</t>
  </si>
  <si>
    <t>Vimal Tiwari</t>
  </si>
  <si>
    <t>3138.62</t>
  </si>
  <si>
    <t>418.63</t>
  </si>
  <si>
    <t>3907.25</t>
  </si>
  <si>
    <t>HP01D9328</t>
  </si>
  <si>
    <t>Ajay kumar</t>
  </si>
  <si>
    <t>+918894987929</t>
  </si>
  <si>
    <t>254</t>
  </si>
  <si>
    <t>DR/CHA/24-25/20003531</t>
  </si>
  <si>
    <t>CCHA25/020001483</t>
  </si>
  <si>
    <t>Mr. Nageswara Rao Y</t>
  </si>
  <si>
    <t>1260</t>
  </si>
  <si>
    <t>4537.2</t>
  </si>
  <si>
    <t>42347.2</t>
  </si>
  <si>
    <t>Manoj Kumar</t>
  </si>
  <si>
    <t>255</t>
  </si>
  <si>
    <t>DR/CHA/24-25/20003530</t>
  </si>
  <si>
    <t>CCHA25/020001482</t>
  </si>
  <si>
    <t>Mr. Bachina Subba Rama Rao</t>
  </si>
  <si>
    <t>4522.8</t>
  </si>
  <si>
    <t>42212.8</t>
  </si>
  <si>
    <t>256</t>
  </si>
  <si>
    <t>DR/CHA/24-25/20003782</t>
  </si>
  <si>
    <t>CCHA25/020001488</t>
  </si>
  <si>
    <t>CANARA ROBECO MUTUAL FUND</t>
  </si>
  <si>
    <t>Mr. Joseph Silvanus</t>
  </si>
  <si>
    <t>SAROOP CHAND</t>
  </si>
  <si>
    <t>257</t>
  </si>
  <si>
    <t>DR/CHA/24-25/20003550</t>
  </si>
  <si>
    <t>CCHA25/020001481</t>
  </si>
  <si>
    <t>4533</t>
  </si>
  <si>
    <t>42308</t>
  </si>
  <si>
    <t>258</t>
  </si>
  <si>
    <t>DR/CHA/24-25/20003670</t>
  </si>
  <si>
    <t>CCHA25/020001489</t>
  </si>
  <si>
    <t>3262</t>
  </si>
  <si>
    <t>259</t>
  </si>
  <si>
    <t>DR/CHA/24-25/20003676</t>
  </si>
  <si>
    <t>CCHA25/020001477</t>
  </si>
  <si>
    <t>4905</t>
  </si>
  <si>
    <t>609.6</t>
  </si>
  <si>
    <t>5689.6</t>
  </si>
  <si>
    <t>PB01N0036</t>
  </si>
  <si>
    <t>260</t>
  </si>
  <si>
    <t>DR/CHA/24-25/20003687</t>
  </si>
  <si>
    <t>CCHA25/020001501</t>
  </si>
  <si>
    <t>AGILITAS SPORTS PRIVATE LIMITED</t>
  </si>
  <si>
    <t>Atul and Abhishek</t>
  </si>
  <si>
    <t>7860</t>
  </si>
  <si>
    <t>955.92</t>
  </si>
  <si>
    <t>8921.92</t>
  </si>
  <si>
    <t>PB01D7559</t>
  </si>
  <si>
    <t>Harbans Singh</t>
  </si>
  <si>
    <t>+919872827392</t>
  </si>
  <si>
    <t>261</t>
  </si>
  <si>
    <t>DR/CHA/24-25/20003696</t>
  </si>
  <si>
    <t>CCHA25/020001503</t>
  </si>
  <si>
    <t>Dr Vipul Shandilya</t>
  </si>
  <si>
    <t>5300</t>
  </si>
  <si>
    <t>645.36</t>
  </si>
  <si>
    <t>6023.36</t>
  </si>
  <si>
    <t>PB01C7747</t>
  </si>
  <si>
    <t>Kashmira</t>
  </si>
  <si>
    <t>+919417985726</t>
  </si>
  <si>
    <t>262</t>
  </si>
  <si>
    <t>DR/CHA/24-25/20003711</t>
  </si>
  <si>
    <t>CCHA25/020001479</t>
  </si>
  <si>
    <t>19753.26</t>
  </si>
  <si>
    <t>915</t>
  </si>
  <si>
    <t>2480.19</t>
  </si>
  <si>
    <t>23148.45</t>
  </si>
  <si>
    <t>Surjeet Kumar</t>
  </si>
  <si>
    <t>263</t>
  </si>
  <si>
    <t>DR/CHA/24-25/20003665</t>
  </si>
  <si>
    <t>CCHA25/020001469</t>
  </si>
  <si>
    <t>BAJAJ AUTO LIMITED</t>
  </si>
  <si>
    <t>Hridayesh Madhok</t>
  </si>
  <si>
    <t>1500</t>
  </si>
  <si>
    <t>1736</t>
  </si>
  <si>
    <t>DR/CHA/24-25/20003705</t>
  </si>
  <si>
    <t>CCHA25/020001474</t>
  </si>
  <si>
    <t>PB01N1215</t>
  </si>
  <si>
    <t>DR/CHA/24-25/20003697</t>
  </si>
  <si>
    <t>CCHA25/020001476</t>
  </si>
  <si>
    <t>3190</t>
  </si>
  <si>
    <t>382.8</t>
  </si>
  <si>
    <t>3572.8</t>
  </si>
  <si>
    <t>266</t>
  </si>
  <si>
    <t>DR/CHA/24-25/20003706</t>
  </si>
  <si>
    <t>CCHA25/020001478</t>
  </si>
  <si>
    <t>Bhupendra Baluni</t>
  </si>
  <si>
    <t>3043.6</t>
  </si>
  <si>
    <t>365.23</t>
  </si>
  <si>
    <t>3408.83</t>
  </si>
  <si>
    <t>DR/CHA/24-25/20003716</t>
  </si>
  <si>
    <t>CCHA25/020001472</t>
  </si>
  <si>
    <t>Abhishek Ganguly</t>
  </si>
  <si>
    <t>726</t>
  </si>
  <si>
    <t>6776</t>
  </si>
  <si>
    <t>268</t>
  </si>
  <si>
    <t>DR/CHA/24-25/20003722</t>
  </si>
  <si>
    <t>CCHA25/020001473</t>
  </si>
  <si>
    <t>A.T. KEARNEY CONSULTING (INDIA) PRIVATE LIMITED-CC</t>
  </si>
  <si>
    <t>Sonia Dhall</t>
  </si>
  <si>
    <t>9915</t>
  </si>
  <si>
    <t>1207.8</t>
  </si>
  <si>
    <t>11272.8</t>
  </si>
  <si>
    <t>269</t>
  </si>
  <si>
    <t>DR/CHA/24-25/20003719</t>
  </si>
  <si>
    <t>CCHA25/020001490</t>
  </si>
  <si>
    <t>8750</t>
  </si>
  <si>
    <t>1053.36</t>
  </si>
  <si>
    <t>9831.36</t>
  </si>
  <si>
    <t>JARNAIL SINGH</t>
  </si>
  <si>
    <t>DR/CHA/24-25/20003715</t>
  </si>
  <si>
    <t>CCHA25/020001500</t>
  </si>
  <si>
    <t>Mr Vikas  Kumar</t>
  </si>
  <si>
    <t>14480</t>
  </si>
  <si>
    <t>1360</t>
  </si>
  <si>
    <t>1900.8</t>
  </si>
  <si>
    <t>17740.8</t>
  </si>
  <si>
    <t>271</t>
  </si>
  <si>
    <t>DR/CHA/24-25/20003723</t>
  </si>
  <si>
    <t>ANIL KUMAR</t>
  </si>
  <si>
    <t>272</t>
  </si>
  <si>
    <t>DR/CHA/24-25/20003701</t>
  </si>
  <si>
    <t>CCHA25/020001470</t>
  </si>
  <si>
    <t>Ankur-1 Borkakoty</t>
  </si>
  <si>
    <t>2308.42</t>
  </si>
  <si>
    <t>287.21</t>
  </si>
  <si>
    <t>2680.63</t>
  </si>
  <si>
    <t>274</t>
  </si>
  <si>
    <t>DR/CHA/24-25/20003608</t>
  </si>
  <si>
    <t>CCHA25/020001507</t>
  </si>
  <si>
    <t>JOHN DEERE INDIA PRIVATE LIMITED</t>
  </si>
  <si>
    <t>PATANKAR/UMESH PANDURANG</t>
  </si>
  <si>
    <t>4220</t>
  </si>
  <si>
    <t>516.6</t>
  </si>
  <si>
    <t>4821.6</t>
  </si>
  <si>
    <t>DR/CHA/24-25/20003724</t>
  </si>
  <si>
    <t>CCHA25/020001475</t>
  </si>
  <si>
    <t>Muthukumar Marudhachalam</t>
  </si>
  <si>
    <t>2750</t>
  </si>
  <si>
    <t>340.2</t>
  </si>
  <si>
    <t>3175.2</t>
  </si>
  <si>
    <t>276</t>
  </si>
  <si>
    <t>DR/CHA/24-25/20003736</t>
  </si>
  <si>
    <t>CCHA25/020001491</t>
  </si>
  <si>
    <t>1586</t>
  </si>
  <si>
    <t>202.32</t>
  </si>
  <si>
    <t>1888.32</t>
  </si>
  <si>
    <t>PB01N1397</t>
  </si>
  <si>
    <t>Pappu kumar Paswan</t>
  </si>
  <si>
    <t>+919310921310</t>
  </si>
  <si>
    <t>277</t>
  </si>
  <si>
    <t>DR/CHA/24-25/20003735</t>
  </si>
  <si>
    <t>CCHA25/020001492</t>
  </si>
  <si>
    <t>7845</t>
  </si>
  <si>
    <t>967.2</t>
  </si>
  <si>
    <t>9027.2</t>
  </si>
  <si>
    <t>278</t>
  </si>
  <si>
    <t>DR/CHA/24-25/20003704</t>
  </si>
  <si>
    <t>CCHA25/020001517</t>
  </si>
  <si>
    <t>18758</t>
  </si>
  <si>
    <t>1040</t>
  </si>
  <si>
    <t>2375.76</t>
  </si>
  <si>
    <t>22173.76</t>
  </si>
  <si>
    <t>RAJ KUMAR</t>
  </si>
  <si>
    <t>279</t>
  </si>
  <si>
    <t>DR/CHA/24-25/20003609</t>
  </si>
  <si>
    <t>CCHA25/020001508</t>
  </si>
  <si>
    <t>27100</t>
  </si>
  <si>
    <t>3369</t>
  </si>
  <si>
    <t>31444</t>
  </si>
  <si>
    <t>280</t>
  </si>
  <si>
    <t>DR/CHA/24-25/20003720</t>
  </si>
  <si>
    <t>CCHA25/020001493</t>
  </si>
  <si>
    <t>9510</t>
  </si>
  <si>
    <t>1141.2</t>
  </si>
  <si>
    <t>10651.2</t>
  </si>
  <si>
    <t>281</t>
  </si>
  <si>
    <t>DR/CHA/24-25/20003717</t>
  </si>
  <si>
    <t>CCHA25/020001495</t>
  </si>
  <si>
    <t>manik nangia</t>
  </si>
  <si>
    <t>6614</t>
  </si>
  <si>
    <t>793.68</t>
  </si>
  <si>
    <t>7407.68</t>
  </si>
  <si>
    <t>282</t>
  </si>
  <si>
    <t>DR/CHA/24-25/20003702</t>
  </si>
  <si>
    <t>CCHA25/020001494</t>
  </si>
  <si>
    <t>2345.84</t>
  </si>
  <si>
    <t>281.5</t>
  </si>
  <si>
    <t>2627.34</t>
  </si>
  <si>
    <t>283</t>
  </si>
  <si>
    <t>DR/CHA/24-25/20003693</t>
  </si>
  <si>
    <t>CCHA25/020001504</t>
  </si>
  <si>
    <t>O3 CAPITAL GLOBAL ADVISORY PVT. LTD.</t>
  </si>
  <si>
    <t>Mr. Deepesh Garg</t>
  </si>
  <si>
    <t>284</t>
  </si>
  <si>
    <t>DR/CHA/24-25/20003732</t>
  </si>
  <si>
    <t>CCHA25/020001496</t>
  </si>
  <si>
    <t>Swati Mehta</t>
  </si>
  <si>
    <t>2675</t>
  </si>
  <si>
    <t>327</t>
  </si>
  <si>
    <t>3052</t>
  </si>
  <si>
    <t>Anil Kumar</t>
  </si>
  <si>
    <t>285</t>
  </si>
  <si>
    <t>DR/CHA/24-25/20003729</t>
  </si>
  <si>
    <t>CCHA25/020001497</t>
  </si>
  <si>
    <t>SAP INDIA PRIVATE LIMITED - SDC</t>
  </si>
  <si>
    <t>Ranpreet Singh</t>
  </si>
  <si>
    <t>1561</t>
  </si>
  <si>
    <t>187.32</t>
  </si>
  <si>
    <t>1748.32</t>
  </si>
  <si>
    <t>Rohit Dogra</t>
  </si>
  <si>
    <t>+918437070092</t>
  </si>
  <si>
    <t>286</t>
  </si>
  <si>
    <t>DR/CHA/24-25/20003703</t>
  </si>
  <si>
    <t>CCHA25/020001498</t>
  </si>
  <si>
    <t>1896.8</t>
  </si>
  <si>
    <t>227.62</t>
  </si>
  <si>
    <t>2124.42</t>
  </si>
  <si>
    <t>287</t>
  </si>
  <si>
    <t>DR/CHA/24-25/20003739</t>
  </si>
  <si>
    <t>Sudharsan K</t>
  </si>
  <si>
    <t>289</t>
  </si>
  <si>
    <t>DR/CHA/24-25/20003740</t>
  </si>
  <si>
    <t>CCHA25/020001510</t>
  </si>
  <si>
    <t>siddartha sherpa</t>
  </si>
  <si>
    <t>721.8</t>
  </si>
  <si>
    <t>6736.8</t>
  </si>
  <si>
    <t>Ravinder Singh</t>
  </si>
  <si>
    <t>+919805894476</t>
  </si>
  <si>
    <t>DR/CHA/24-25/20003721</t>
  </si>
  <si>
    <t>CCHA25/020001502</t>
  </si>
  <si>
    <t>540</t>
  </si>
  <si>
    <t>5040</t>
  </si>
  <si>
    <t>JARNAIL</t>
  </si>
  <si>
    <t>291</t>
  </si>
  <si>
    <t>DR/CHA/24-25/20003756</t>
  </si>
  <si>
    <t>CCHA25/020001509</t>
  </si>
  <si>
    <t>manpreet singh bindra</t>
  </si>
  <si>
    <t>1533</t>
  </si>
  <si>
    <t>14308</t>
  </si>
  <si>
    <t>292</t>
  </si>
  <si>
    <t>DR/CHA/24-25/20003714</t>
  </si>
  <si>
    <t>Mr. Gaurav Gupta</t>
  </si>
  <si>
    <t>13400</t>
  </si>
  <si>
    <t>1653.6</t>
  </si>
  <si>
    <t>15433.6</t>
  </si>
  <si>
    <t>293</t>
  </si>
  <si>
    <t>DR/CHA/24-25/20003611</t>
  </si>
  <si>
    <t>CCHA25/020001530</t>
  </si>
  <si>
    <t>294</t>
  </si>
  <si>
    <t>DR/CHA/24-25/20003774</t>
  </si>
  <si>
    <t>CCHA25/020001518</t>
  </si>
  <si>
    <t>Kritika Tewani</t>
  </si>
  <si>
    <t>1047.6</t>
  </si>
  <si>
    <t>9777.6</t>
  </si>
  <si>
    <t>Mahinder</t>
  </si>
  <si>
    <t>DR/CHA/24-25/20003777</t>
  </si>
  <si>
    <t>CCHA25/020001516</t>
  </si>
  <si>
    <t>4704</t>
  </si>
  <si>
    <t>584.28</t>
  </si>
  <si>
    <t>5453.28</t>
  </si>
  <si>
    <t>296</t>
  </si>
  <si>
    <t>DR/CHA/24-25/20003737</t>
  </si>
  <si>
    <t>CCHA25/020001519</t>
  </si>
  <si>
    <t>1610</t>
  </si>
  <si>
    <t>211.2</t>
  </si>
  <si>
    <t>1971.2</t>
  </si>
  <si>
    <t>Sunil Kumar</t>
  </si>
  <si>
    <t>297</t>
  </si>
  <si>
    <t>DR/CHA/24-25/20003762</t>
  </si>
  <si>
    <t>CCHA25/020001520</t>
  </si>
  <si>
    <t>THE BOSTON CONSULTING GROUP (INDIA) PRIVATE LTD</t>
  </si>
  <si>
    <t>Ankush Wadhera</t>
  </si>
  <si>
    <t>2473.6</t>
  </si>
  <si>
    <t>307.03</t>
  </si>
  <si>
    <t>2865.63</t>
  </si>
  <si>
    <t>DESHRAJ</t>
  </si>
  <si>
    <t>298</t>
  </si>
  <si>
    <t>DR/CHA/24-25/20003781</t>
  </si>
  <si>
    <t>CCHA25/020001521</t>
  </si>
  <si>
    <t>binod chathiyath</t>
  </si>
  <si>
    <t>8211</t>
  </si>
  <si>
    <t>705</t>
  </si>
  <si>
    <t>1069.92</t>
  </si>
  <si>
    <t>9985.92</t>
  </si>
  <si>
    <t>RAJKUMAR</t>
  </si>
  <si>
    <t>299</t>
  </si>
  <si>
    <t>DR/CHA/24-25/20003779</t>
  </si>
  <si>
    <t>CCHA25/020001526</t>
  </si>
  <si>
    <t>Sidharth Madaan</t>
  </si>
  <si>
    <t>4047.2</t>
  </si>
  <si>
    <t>497.66</t>
  </si>
  <si>
    <t>4644.86</t>
  </si>
  <si>
    <t>PB01D7362</t>
  </si>
  <si>
    <t>KUSHAL</t>
  </si>
  <si>
    <t>DR/CHA/24-25/20003763</t>
  </si>
  <si>
    <t>CCHA25/020001527</t>
  </si>
  <si>
    <t>4847.2</t>
  </si>
  <si>
    <t>581.66</t>
  </si>
  <si>
    <t>5428.86</t>
  </si>
  <si>
    <t>PB01C9144</t>
  </si>
  <si>
    <t>Subash Chand</t>
  </si>
  <si>
    <t>+917300701447</t>
  </si>
  <si>
    <t>301</t>
  </si>
  <si>
    <t>DR/CHA/24-25/20003788</t>
  </si>
  <si>
    <t>CCHA25/020001522</t>
  </si>
  <si>
    <t>VOLVO GROUP INDIA PRIVATE LIMITED</t>
  </si>
  <si>
    <t>manoj b. r.</t>
  </si>
  <si>
    <t>302</t>
  </si>
  <si>
    <t>DR/CHA/24-25/20003785</t>
  </si>
  <si>
    <t>CCHA25/020001523</t>
  </si>
  <si>
    <t>Nitin Chandalia</t>
  </si>
  <si>
    <t>495.86</t>
  </si>
  <si>
    <t>4628.06</t>
  </si>
  <si>
    <t>303</t>
  </si>
  <si>
    <t>DR/CHA/24-25/20003743</t>
  </si>
  <si>
    <t>CCHA25/020001525</t>
  </si>
  <si>
    <t>2920</t>
  </si>
  <si>
    <t>371.4</t>
  </si>
  <si>
    <t>3466.4</t>
  </si>
  <si>
    <t>304</t>
  </si>
  <si>
    <t>DR/CHA/24-25/20003784</t>
  </si>
  <si>
    <t>Ms LOVEPREET KAUR</t>
  </si>
  <si>
    <t>403</t>
  </si>
  <si>
    <t>1470.36</t>
  </si>
  <si>
    <t>13723.36</t>
  </si>
  <si>
    <t>305</t>
  </si>
  <si>
    <t>DR/CHA/24-25/20003786</t>
  </si>
  <si>
    <t>CCHA25/020001524</t>
  </si>
  <si>
    <t>485.66</t>
  </si>
  <si>
    <t>4532.86</t>
  </si>
  <si>
    <t>306</t>
  </si>
  <si>
    <t>DR/CHA/24-25/20003799</t>
  </si>
  <si>
    <t>CCHA25/020001528</t>
  </si>
  <si>
    <t>193.32</t>
  </si>
  <si>
    <t>1804.32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</si>
</sst>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 xr:uid="{A4312E53-1CD3-4237-9292-CE91905889A5}"/>
    <cellStyle name="xls-style-2" xfId="43" xr:uid="{E6A3463C-0204-4130-9D2B-ADDBDB11DA0B}"/>
    <cellStyle name="xls-style-3" xfId="44" xr:uid="{2D09F794-6017-4364-AFE9-AD2E9DAD4C83}"/>
    <cellStyle name="xls-style-4" xfId="45" xr:uid="{0F2C4D3E-3C9A-4309-A0C3-1A93C9398CE7}"/>
    <cellStyle name="xls-style-5" xfId="46" xr:uid="{8B44B69F-95A6-4163-AD78-174D40C0FD27}"/>
    <cellStyle name="xls-style-6" xfId="47" xr:uid="{5242AF66-4F64-4252-B7B9-D797E74C6115}"/>
    <cellStyle name="xls-style-7" xfId="48" xr:uid="{BF403EEF-7DAB-4511-8AB2-EB8A8ACBD261}"/>
    <cellStyle name="xls-style-8" xfId="49" xr:uid="{691C2974-7728-4918-B066-A651AC3B3452}"/>
    <cellStyle name="xls-style-9" xfId="50" xr:uid="{CB856032-C4C8-4E95-BB83-2012117BE4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hravan.Sharma\AppData\Local\Microsoft\Windows\INetCache\Content.Outlook\FOHN7G76\Vendor%20(005).xlsx" TargetMode="External"/><Relationship Id="rId1" Type="http://schemas.openxmlformats.org/officeDocument/2006/relationships/externalLinkPath" Target="/Users/Shravan.Sharma/AppData/Local/Microsoft/Windows/INetCache/Content.Outlook/FOHN7G76/Vendor%20(00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Updated billing"/>
    </sheetNames>
    <sheetDataSet>
      <sheetData sheetId="0"/>
      <sheetData sheetId="1">
        <row r="3">
          <cell r="B3" t="str">
            <v>DR/CHA/24-25/20003138</v>
          </cell>
          <cell r="C3" t="str">
            <v>INNOVA CRYSTA</v>
          </cell>
          <cell r="D3" t="str">
            <v>NANUAN'S - PB01N1109</v>
          </cell>
          <cell r="E3" t="str">
            <v>G/G : 4/40</v>
          </cell>
          <cell r="F3">
            <v>25</v>
          </cell>
          <cell r="G3">
            <v>1</v>
          </cell>
          <cell r="H3">
            <v>22</v>
          </cell>
          <cell r="I3">
            <v>250</v>
          </cell>
          <cell r="J3">
            <v>1600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1600</v>
          </cell>
          <cell r="Q3">
            <v>0</v>
          </cell>
          <cell r="R3">
            <v>192</v>
          </cell>
          <cell r="S3">
            <v>85</v>
          </cell>
          <cell r="T3">
            <v>1877</v>
          </cell>
          <cell r="U3" t="str">
            <v>06-Jan-2025 22:15</v>
          </cell>
          <cell r="V3" t="str">
            <v>2024-25/N-0378</v>
          </cell>
        </row>
        <row r="4">
          <cell r="B4" t="str">
            <v>DR/CHA/24-25/20003436</v>
          </cell>
          <cell r="C4" t="str">
            <v>INNOVA CRYSTA</v>
          </cell>
          <cell r="D4" t="str">
            <v>NANUAN'S - PB01N1352</v>
          </cell>
          <cell r="E4" t="str">
            <v>G/G : 4/40</v>
          </cell>
          <cell r="F4">
            <v>32</v>
          </cell>
          <cell r="G4">
            <v>2</v>
          </cell>
          <cell r="H4">
            <v>22</v>
          </cell>
          <cell r="I4">
            <v>250</v>
          </cell>
          <cell r="J4">
            <v>1600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1600</v>
          </cell>
          <cell r="Q4">
            <v>0</v>
          </cell>
          <cell r="R4">
            <v>192</v>
          </cell>
          <cell r="S4">
            <v>85</v>
          </cell>
          <cell r="T4">
            <v>1877</v>
          </cell>
          <cell r="U4" t="str">
            <v>03-Feb-2025 21:15</v>
          </cell>
          <cell r="V4" t="str">
            <v>2024-25/N-0378</v>
          </cell>
        </row>
        <row r="5">
          <cell r="B5" t="str">
            <v>DR/CHA/24-25/20003503</v>
          </cell>
          <cell r="C5" t="str">
            <v>INNOVA CRYSTA</v>
          </cell>
          <cell r="D5" t="str">
            <v>NANUAN'S - PB01N1129</v>
          </cell>
          <cell r="E5" t="str">
            <v>G/G : 4/40</v>
          </cell>
          <cell r="F5">
            <v>32</v>
          </cell>
          <cell r="G5">
            <v>1</v>
          </cell>
          <cell r="H5">
            <v>22</v>
          </cell>
          <cell r="I5">
            <v>250</v>
          </cell>
          <cell r="J5">
            <v>1600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1600</v>
          </cell>
          <cell r="Q5">
            <v>0</v>
          </cell>
          <cell r="R5">
            <v>192</v>
          </cell>
          <cell r="S5">
            <v>0</v>
          </cell>
          <cell r="T5">
            <v>1792</v>
          </cell>
          <cell r="U5" t="str">
            <v>06-Feb-2025 10:30</v>
          </cell>
          <cell r="V5" t="str">
            <v>2024-25/N-0378</v>
          </cell>
        </row>
        <row r="6">
          <cell r="B6" t="str">
            <v>DR/CHA/24-25/20003504</v>
          </cell>
          <cell r="C6" t="str">
            <v>SWIFT DZIRE</v>
          </cell>
          <cell r="D6" t="str">
            <v>NANUAN'S - PB01N1404</v>
          </cell>
          <cell r="E6" t="str">
            <v>G/G : 4/40</v>
          </cell>
          <cell r="F6">
            <v>33</v>
          </cell>
          <cell r="G6">
            <v>3</v>
          </cell>
          <cell r="H6">
            <v>15</v>
          </cell>
          <cell r="I6">
            <v>200</v>
          </cell>
          <cell r="J6">
            <v>1150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1150</v>
          </cell>
          <cell r="Q6">
            <v>0</v>
          </cell>
          <cell r="R6">
            <v>138</v>
          </cell>
          <cell r="S6">
            <v>0</v>
          </cell>
          <cell r="T6">
            <v>1288</v>
          </cell>
          <cell r="U6" t="str">
            <v>06-Feb-2025 03:45</v>
          </cell>
          <cell r="V6" t="str">
            <v>2024-25/N-0378</v>
          </cell>
        </row>
        <row r="7">
          <cell r="B7" t="str">
            <v>DR/CHA/24-25/20003530</v>
          </cell>
          <cell r="C7" t="str">
            <v>INNOVA CRYSTA</v>
          </cell>
          <cell r="D7" t="str">
            <v>NANUAN'S - PB01N1134</v>
          </cell>
          <cell r="E7" t="str">
            <v>OSTN G/G : 1 Day/250 Kms</v>
          </cell>
          <cell r="F7">
            <v>369</v>
          </cell>
          <cell r="G7">
            <v>50</v>
          </cell>
          <cell r="H7">
            <v>22</v>
          </cell>
          <cell r="I7">
            <v>250</v>
          </cell>
          <cell r="J7">
            <v>16500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1200</v>
          </cell>
          <cell r="P7">
            <v>17700</v>
          </cell>
          <cell r="Q7">
            <v>0</v>
          </cell>
          <cell r="R7">
            <v>2124</v>
          </cell>
          <cell r="S7">
            <v>1140</v>
          </cell>
          <cell r="T7">
            <v>20964</v>
          </cell>
          <cell r="U7" t="str">
            <v>20-Feb-2025 12:50</v>
          </cell>
          <cell r="V7" t="str">
            <v>2024-25/N-0378</v>
          </cell>
        </row>
        <row r="8">
          <cell r="B8" t="str">
            <v>DR/CHA/24-25/20003531</v>
          </cell>
          <cell r="C8" t="str">
            <v>INNOVA CRYSTA</v>
          </cell>
          <cell r="D8" t="str">
            <v>NANUAN'S - PB01N1113</v>
          </cell>
          <cell r="E8" t="str">
            <v>OSTN G/G : 1 Day/250 Kms</v>
          </cell>
          <cell r="F8">
            <v>349</v>
          </cell>
          <cell r="G8">
            <v>51</v>
          </cell>
          <cell r="H8">
            <v>22</v>
          </cell>
          <cell r="I8">
            <v>250</v>
          </cell>
          <cell r="J8">
            <v>16500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1200</v>
          </cell>
          <cell r="P8">
            <v>17700</v>
          </cell>
          <cell r="Q8">
            <v>0</v>
          </cell>
          <cell r="R8">
            <v>2124</v>
          </cell>
          <cell r="S8">
            <v>1260</v>
          </cell>
          <cell r="T8">
            <v>21084</v>
          </cell>
          <cell r="U8" t="str">
            <v>20-Feb-2025 12:00</v>
          </cell>
          <cell r="V8" t="str">
            <v>2024-25/N-0378</v>
          </cell>
        </row>
        <row r="9">
          <cell r="B9" t="str">
            <v>DR/CHA/24-25/20003549</v>
          </cell>
          <cell r="C9" t="str">
            <v>INNOVA CRYSTA</v>
          </cell>
          <cell r="D9" t="str">
            <v>NANUAN'S - PB01N1108</v>
          </cell>
          <cell r="E9" t="str">
            <v>OSTN G/G : 1 Day/250 Kms</v>
          </cell>
          <cell r="F9">
            <v>145</v>
          </cell>
          <cell r="G9">
            <v>10</v>
          </cell>
          <cell r="H9">
            <v>22</v>
          </cell>
          <cell r="I9">
            <v>250</v>
          </cell>
          <cell r="J9">
            <v>5500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400</v>
          </cell>
          <cell r="P9">
            <v>5900</v>
          </cell>
          <cell r="Q9">
            <v>0</v>
          </cell>
          <cell r="R9">
            <v>708</v>
          </cell>
          <cell r="S9">
            <v>273</v>
          </cell>
          <cell r="T9">
            <v>6881</v>
          </cell>
          <cell r="U9" t="str">
            <v>19-Feb-2025 12:00</v>
          </cell>
          <cell r="V9" t="str">
            <v>2024-25/N-0378</v>
          </cell>
        </row>
        <row r="10">
          <cell r="B10" t="str">
            <v>DR/CHA/24-25/20003593</v>
          </cell>
          <cell r="C10" t="str">
            <v>INNOVA CRYSTA</v>
          </cell>
          <cell r="D10" t="str">
            <v>NANUAN'S - PB01N0766</v>
          </cell>
          <cell r="E10" t="str">
            <v>G/G : 4/40</v>
          </cell>
          <cell r="F10">
            <v>38</v>
          </cell>
          <cell r="G10">
            <v>2</v>
          </cell>
          <cell r="H10">
            <v>22</v>
          </cell>
          <cell r="I10">
            <v>250</v>
          </cell>
          <cell r="J10">
            <v>1600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1600</v>
          </cell>
          <cell r="Q10">
            <v>0</v>
          </cell>
          <cell r="R10">
            <v>192</v>
          </cell>
          <cell r="S10">
            <v>85</v>
          </cell>
          <cell r="T10">
            <v>1877</v>
          </cell>
          <cell r="U10" t="str">
            <v>18-Feb-2025 20:45</v>
          </cell>
          <cell r="V10" t="str">
            <v>2024-25/N-0378</v>
          </cell>
        </row>
        <row r="11">
          <cell r="B11" t="str">
            <v>DR/CHA/24-25/20003594</v>
          </cell>
          <cell r="C11" t="str">
            <v>INNOVA CRYSTA</v>
          </cell>
          <cell r="D11" t="str">
            <v>NANUAN'S - PB01N0769</v>
          </cell>
          <cell r="E11" t="str">
            <v>G/G : 8/80</v>
          </cell>
          <cell r="F11">
            <v>151</v>
          </cell>
          <cell r="G11">
            <v>13</v>
          </cell>
          <cell r="H11">
            <v>22</v>
          </cell>
          <cell r="I11">
            <v>250</v>
          </cell>
          <cell r="J11">
            <v>3000</v>
          </cell>
          <cell r="K11">
            <v>71</v>
          </cell>
          <cell r="L11">
            <v>5</v>
          </cell>
          <cell r="M11">
            <v>1562</v>
          </cell>
          <cell r="N11">
            <v>1250</v>
          </cell>
          <cell r="O11">
            <v>0</v>
          </cell>
          <cell r="P11">
            <v>5812</v>
          </cell>
          <cell r="Q11">
            <v>0</v>
          </cell>
          <cell r="R11">
            <v>697.43999999999994</v>
          </cell>
          <cell r="S11">
            <v>165</v>
          </cell>
          <cell r="T11">
            <v>6674.44</v>
          </cell>
          <cell r="U11" t="str">
            <v>19-Feb-2025 08:00</v>
          </cell>
          <cell r="V11" t="str">
            <v>2024-25/N-0378</v>
          </cell>
        </row>
        <row r="12">
          <cell r="B12" t="str">
            <v>DR/CHA/24-25/20003614</v>
          </cell>
          <cell r="C12" t="str">
            <v>INNOVA CRYSTA</v>
          </cell>
          <cell r="D12" t="str">
            <v>NANUAN'S - PB01N0931</v>
          </cell>
          <cell r="E12" t="str">
            <v>OSTN G/G : 1 Day/250 Kms</v>
          </cell>
          <cell r="F12">
            <v>298</v>
          </cell>
          <cell r="G12">
            <v>13</v>
          </cell>
          <cell r="H12">
            <v>22</v>
          </cell>
          <cell r="I12">
            <v>250</v>
          </cell>
          <cell r="J12">
            <v>6556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400</v>
          </cell>
          <cell r="P12">
            <v>6956</v>
          </cell>
          <cell r="Q12">
            <v>0</v>
          </cell>
          <cell r="R12">
            <v>834.71999999999991</v>
          </cell>
          <cell r="S12">
            <v>410</v>
          </cell>
          <cell r="T12">
            <v>8200.7199999999993</v>
          </cell>
          <cell r="U12" t="str">
            <v>17-Feb-2025 08:00</v>
          </cell>
          <cell r="V12" t="str">
            <v>2024-25/N-0378</v>
          </cell>
        </row>
        <row r="13">
          <cell r="B13" t="str">
            <v>DR/CHA/24-25/20003641</v>
          </cell>
          <cell r="C13" t="str">
            <v>INNOVA CRYSTA</v>
          </cell>
          <cell r="D13" t="str">
            <v>NANUAN'S - PB01N1114</v>
          </cell>
          <cell r="E13" t="str">
            <v>OSTN G/G : 1 Day/250 Kms</v>
          </cell>
          <cell r="F13">
            <v>389</v>
          </cell>
          <cell r="G13">
            <v>33</v>
          </cell>
          <cell r="H13">
            <v>22</v>
          </cell>
          <cell r="I13">
            <v>250</v>
          </cell>
          <cell r="J13">
            <v>11000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800</v>
          </cell>
          <cell r="P13">
            <v>11800</v>
          </cell>
          <cell r="Q13">
            <v>0</v>
          </cell>
          <cell r="R13">
            <v>1416</v>
          </cell>
          <cell r="S13">
            <v>1075</v>
          </cell>
          <cell r="T13">
            <v>14291</v>
          </cell>
          <cell r="U13" t="str">
            <v>19-Feb-2025 11:30</v>
          </cell>
          <cell r="V13" t="str">
            <v>2024-25/N-0378</v>
          </cell>
        </row>
        <row r="14">
          <cell r="B14" t="str">
            <v>DR/CHA/24-25/20003678</v>
          </cell>
          <cell r="C14" t="str">
            <v>INNOVA CRYSTA</v>
          </cell>
          <cell r="D14" t="str">
            <v>NANUAN'S - PB01N1107</v>
          </cell>
          <cell r="E14" t="str">
            <v>OSTN G/G : 1 Day/250 Kms</v>
          </cell>
          <cell r="F14">
            <v>348</v>
          </cell>
          <cell r="G14">
            <v>53</v>
          </cell>
          <cell r="H14">
            <v>22</v>
          </cell>
          <cell r="I14">
            <v>250</v>
          </cell>
          <cell r="J14">
            <v>16500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1200</v>
          </cell>
          <cell r="P14">
            <v>17700</v>
          </cell>
          <cell r="Q14">
            <v>0</v>
          </cell>
          <cell r="R14">
            <v>2124</v>
          </cell>
          <cell r="S14">
            <v>975</v>
          </cell>
          <cell r="T14">
            <v>20799</v>
          </cell>
          <cell r="U14" t="str">
            <v>20-Feb-2025 05:45</v>
          </cell>
          <cell r="V14" t="str">
            <v>2024-25/N-0378</v>
          </cell>
        </row>
        <row r="15">
          <cell r="B15" t="str">
            <v>DR/CHA/24-25/20003681</v>
          </cell>
          <cell r="C15" t="str">
            <v>SWIFT DZIRE</v>
          </cell>
          <cell r="D15" t="str">
            <v>NANUAN'S - PB01N1404</v>
          </cell>
          <cell r="E15" t="str">
            <v>G/G : 4/40</v>
          </cell>
          <cell r="F15">
            <v>40</v>
          </cell>
          <cell r="G15">
            <v>2</v>
          </cell>
          <cell r="H15">
            <v>15</v>
          </cell>
          <cell r="I15">
            <v>200</v>
          </cell>
          <cell r="J15">
            <v>1150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1150</v>
          </cell>
          <cell r="Q15">
            <v>0</v>
          </cell>
          <cell r="R15">
            <v>138</v>
          </cell>
          <cell r="S15">
            <v>50</v>
          </cell>
          <cell r="T15">
            <v>1338</v>
          </cell>
          <cell r="U15" t="str">
            <v>19-Feb-2025 23:00</v>
          </cell>
          <cell r="V15" t="str">
            <v>2024-25/N-0378</v>
          </cell>
        </row>
        <row r="16">
          <cell r="B16" t="str">
            <v>DR/CHA/24-25/20003520</v>
          </cell>
          <cell r="C16" t="str">
            <v>INNOVA CRYSTA</v>
          </cell>
          <cell r="D16" t="str">
            <v>NANUAN'S - PB01N0829</v>
          </cell>
          <cell r="E16" t="str">
            <v>OSTN G/G : 1 Day/250 Kms</v>
          </cell>
          <cell r="F16">
            <v>452</v>
          </cell>
          <cell r="G16">
            <v>17</v>
          </cell>
          <cell r="H16">
            <v>22</v>
          </cell>
          <cell r="I16">
            <v>250</v>
          </cell>
          <cell r="J16">
            <v>9944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400</v>
          </cell>
          <cell r="P16">
            <v>10344</v>
          </cell>
          <cell r="Q16">
            <v>0</v>
          </cell>
          <cell r="R16">
            <v>1241.28</v>
          </cell>
          <cell r="S16">
            <v>175</v>
          </cell>
          <cell r="T16">
            <v>11760.28</v>
          </cell>
          <cell r="U16" t="str">
            <v>07-Feb-2025 08:15</v>
          </cell>
          <cell r="V16" t="str">
            <v>2024-25/N-0378</v>
          </cell>
        </row>
        <row r="17">
          <cell r="B17" t="str">
            <v>DR/CHA/24-25/20003608</v>
          </cell>
          <cell r="C17" t="str">
            <v>INNOVA CRYSTA</v>
          </cell>
          <cell r="D17" t="str">
            <v>NANUAN'S - PB01N1425</v>
          </cell>
          <cell r="E17" t="str">
            <v>G/G : 4/40</v>
          </cell>
          <cell r="F17">
            <v>50</v>
          </cell>
          <cell r="G17">
            <v>2</v>
          </cell>
          <cell r="H17">
            <v>22</v>
          </cell>
          <cell r="I17">
            <v>250</v>
          </cell>
          <cell r="J17">
            <v>1600</v>
          </cell>
          <cell r="K17">
            <v>10</v>
          </cell>
          <cell r="L17">
            <v>0</v>
          </cell>
          <cell r="M17">
            <v>220</v>
          </cell>
          <cell r="N17">
            <v>0</v>
          </cell>
          <cell r="O17">
            <v>0</v>
          </cell>
          <cell r="P17">
            <v>1820</v>
          </cell>
          <cell r="Q17">
            <v>0</v>
          </cell>
          <cell r="R17">
            <v>218.4</v>
          </cell>
          <cell r="S17">
            <v>85</v>
          </cell>
          <cell r="T17">
            <v>2123.4</v>
          </cell>
          <cell r="U17" t="str">
            <v>23-Feb-2025 21:00</v>
          </cell>
          <cell r="V17" t="str">
            <v>2024-25/N-0378</v>
          </cell>
        </row>
        <row r="18">
          <cell r="B18" t="str">
            <v>DR/CHA/24-25/20003609</v>
          </cell>
          <cell r="C18" t="str">
            <v>INNOVA CRYSTA</v>
          </cell>
          <cell r="D18" t="str">
            <v>NANUAN'S - PB01N1425</v>
          </cell>
          <cell r="E18" t="str">
            <v>OSTN G/G : 1 Day/250 Kms</v>
          </cell>
          <cell r="F18">
            <v>449</v>
          </cell>
          <cell r="G18">
            <v>40</v>
          </cell>
          <cell r="H18">
            <v>22</v>
          </cell>
          <cell r="I18">
            <v>250</v>
          </cell>
          <cell r="J18">
            <v>11000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800</v>
          </cell>
          <cell r="P18">
            <v>11800</v>
          </cell>
          <cell r="Q18">
            <v>0</v>
          </cell>
          <cell r="R18">
            <v>1416</v>
          </cell>
          <cell r="S18">
            <v>975</v>
          </cell>
          <cell r="T18">
            <v>14191</v>
          </cell>
          <cell r="U18" t="str">
            <v>24-Feb-2025 07:30</v>
          </cell>
          <cell r="V18" t="str">
            <v>2024-25/N-0378</v>
          </cell>
        </row>
        <row r="19">
          <cell r="B19" t="str">
            <v>DR/CHA/24-25/20003611</v>
          </cell>
          <cell r="C19" t="str">
            <v>INNOVA CRYSTA</v>
          </cell>
          <cell r="D19" t="str">
            <v>NANUAN'S - PB01N1425</v>
          </cell>
          <cell r="E19" t="str">
            <v>G/G : 4/40</v>
          </cell>
          <cell r="F19">
            <v>35</v>
          </cell>
          <cell r="G19">
            <v>2</v>
          </cell>
          <cell r="H19">
            <v>22</v>
          </cell>
          <cell r="I19">
            <v>250</v>
          </cell>
          <cell r="J19">
            <v>1600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1600</v>
          </cell>
          <cell r="Q19">
            <v>0</v>
          </cell>
          <cell r="R19">
            <v>192</v>
          </cell>
          <cell r="S19">
            <v>0</v>
          </cell>
          <cell r="T19">
            <v>1792</v>
          </cell>
          <cell r="U19" t="str">
            <v>26-Feb-2025 07:30</v>
          </cell>
          <cell r="V19" t="str">
            <v>2024-25/N-0378</v>
          </cell>
        </row>
        <row r="20">
          <cell r="B20" t="str">
            <v>DR/CHA/24-25/20003693</v>
          </cell>
          <cell r="C20" t="str">
            <v>INNOVA CRYSTA</v>
          </cell>
          <cell r="D20" t="str">
            <v>NANUAN'S - PB01N1353</v>
          </cell>
          <cell r="E20" t="str">
            <v>G/G : 8/80</v>
          </cell>
          <cell r="F20">
            <v>64</v>
          </cell>
          <cell r="G20">
            <v>10</v>
          </cell>
          <cell r="H20">
            <v>22</v>
          </cell>
          <cell r="I20">
            <v>250</v>
          </cell>
          <cell r="J20">
            <v>3000</v>
          </cell>
          <cell r="K20">
            <v>0</v>
          </cell>
          <cell r="L20">
            <v>2</v>
          </cell>
          <cell r="M20">
            <v>0</v>
          </cell>
          <cell r="N20">
            <v>500</v>
          </cell>
          <cell r="O20">
            <v>0</v>
          </cell>
          <cell r="P20">
            <v>3500</v>
          </cell>
          <cell r="Q20">
            <v>0</v>
          </cell>
          <cell r="R20">
            <v>420</v>
          </cell>
          <cell r="S20">
            <v>85</v>
          </cell>
          <cell r="T20">
            <v>4005</v>
          </cell>
          <cell r="U20" t="str">
            <v>24-Feb-2025 12:00</v>
          </cell>
          <cell r="V20" t="str">
            <v>2024-25/N-0378</v>
          </cell>
        </row>
        <row r="21">
          <cell r="B21" t="str">
            <v>DR/CHA/24-25/20003732</v>
          </cell>
          <cell r="C21" t="str">
            <v>ETIOS</v>
          </cell>
          <cell r="D21" t="str">
            <v>NANUAN'S - PB01N1023</v>
          </cell>
          <cell r="E21" t="str">
            <v>G/G : 8/80</v>
          </cell>
          <cell r="F21">
            <v>45</v>
          </cell>
          <cell r="G21">
            <v>9</v>
          </cell>
          <cell r="H21">
            <v>15</v>
          </cell>
          <cell r="I21">
            <v>200</v>
          </cell>
          <cell r="J21">
            <v>1900</v>
          </cell>
          <cell r="K21">
            <v>0</v>
          </cell>
          <cell r="L21">
            <v>1</v>
          </cell>
          <cell r="M21">
            <v>0</v>
          </cell>
          <cell r="N21">
            <v>200</v>
          </cell>
          <cell r="O21">
            <v>0</v>
          </cell>
          <cell r="P21">
            <v>2100</v>
          </cell>
          <cell r="Q21">
            <v>0</v>
          </cell>
          <cell r="R21">
            <v>252</v>
          </cell>
          <cell r="S21">
            <v>50</v>
          </cell>
          <cell r="T21">
            <v>2402</v>
          </cell>
          <cell r="U21" t="str">
            <v>24-Feb-2025 12:30</v>
          </cell>
          <cell r="V21" t="str">
            <v>2024-25/N-0378</v>
          </cell>
        </row>
        <row r="22">
          <cell r="B22" t="str">
            <v>DR/CHA/24-25/20003443</v>
          </cell>
          <cell r="C22" t="str">
            <v>CITY</v>
          </cell>
          <cell r="D22" t="str">
            <v>NANUAN'S - PB01N1400</v>
          </cell>
          <cell r="E22" t="str">
            <v>G/G : 4/40</v>
          </cell>
          <cell r="F22">
            <v>39</v>
          </cell>
          <cell r="G22">
            <v>2</v>
          </cell>
          <cell r="H22">
            <v>18</v>
          </cell>
          <cell r="I22">
            <v>200</v>
          </cell>
          <cell r="J22">
            <v>1400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1400</v>
          </cell>
          <cell r="Q22">
            <v>0</v>
          </cell>
          <cell r="R22">
            <v>168</v>
          </cell>
          <cell r="S22">
            <v>0</v>
          </cell>
          <cell r="T22">
            <v>1568</v>
          </cell>
          <cell r="U22" t="str">
            <v>05-Feb-2025 03:00</v>
          </cell>
          <cell r="V22" t="str">
            <v>2024-25/N-0378</v>
          </cell>
        </row>
        <row r="23">
          <cell r="B23" t="str">
            <v>DR/CHA/24-25/20003444</v>
          </cell>
          <cell r="C23" t="str">
            <v>CITY</v>
          </cell>
          <cell r="D23" t="str">
            <v>NANUAN'S - PB01N1398</v>
          </cell>
          <cell r="E23" t="str">
            <v>G/G : 4/40</v>
          </cell>
          <cell r="F23">
            <v>39</v>
          </cell>
          <cell r="G23">
            <v>2</v>
          </cell>
          <cell r="H23">
            <v>18</v>
          </cell>
          <cell r="I23">
            <v>200</v>
          </cell>
          <cell r="J23">
            <v>1400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1400</v>
          </cell>
          <cell r="Q23">
            <v>0</v>
          </cell>
          <cell r="R23">
            <v>168</v>
          </cell>
          <cell r="S23">
            <v>50</v>
          </cell>
          <cell r="T23">
            <v>1618</v>
          </cell>
          <cell r="U23" t="str">
            <v>07-Feb-2025 19:00</v>
          </cell>
          <cell r="V23" t="str">
            <v>2024-25/N-0378</v>
          </cell>
        </row>
        <row r="24">
          <cell r="B24" t="str">
            <v>DR/CHA/24-25/20003617</v>
          </cell>
          <cell r="C24" t="str">
            <v>CITY</v>
          </cell>
          <cell r="D24" t="str">
            <v>NANUAN'S - PB01N1216</v>
          </cell>
          <cell r="E24" t="str">
            <v>G/G : 4/40</v>
          </cell>
          <cell r="F24">
            <v>40</v>
          </cell>
          <cell r="G24">
            <v>2</v>
          </cell>
          <cell r="H24">
            <v>18</v>
          </cell>
          <cell r="I24">
            <v>200</v>
          </cell>
          <cell r="J24">
            <v>1400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1400</v>
          </cell>
          <cell r="Q24">
            <v>0</v>
          </cell>
          <cell r="R24">
            <v>168</v>
          </cell>
          <cell r="S24">
            <v>0</v>
          </cell>
          <cell r="T24">
            <v>1568</v>
          </cell>
          <cell r="U24" t="str">
            <v>19-Feb-2025 07:00</v>
          </cell>
          <cell r="V24" t="str">
            <v>2024-25/N-0378</v>
          </cell>
        </row>
        <row r="25">
          <cell r="B25" t="str">
            <v>DR/CHA/24-25/20003705</v>
          </cell>
          <cell r="C25" t="str">
            <v>CITY</v>
          </cell>
          <cell r="D25" t="str">
            <v>NANUAN'S - PB01N1215</v>
          </cell>
          <cell r="E25" t="str">
            <v>G/G : 4/40</v>
          </cell>
          <cell r="F25">
            <v>38</v>
          </cell>
          <cell r="G25">
            <v>3</v>
          </cell>
          <cell r="H25">
            <v>18</v>
          </cell>
          <cell r="I25">
            <v>200</v>
          </cell>
          <cell r="J25">
            <v>1400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1400</v>
          </cell>
          <cell r="Q25">
            <v>0</v>
          </cell>
          <cell r="R25">
            <v>168</v>
          </cell>
          <cell r="S25">
            <v>50</v>
          </cell>
          <cell r="T25">
            <v>1618</v>
          </cell>
          <cell r="U25" t="str">
            <v>21-Feb-2025 22:00</v>
          </cell>
          <cell r="V25" t="str">
            <v>2024-25/N-0378</v>
          </cell>
        </row>
        <row r="26">
          <cell r="B26" t="str">
            <v>DR/CHA/24-25/20003715</v>
          </cell>
          <cell r="C26" t="str">
            <v>SWIFT DZIRE</v>
          </cell>
          <cell r="D26" t="str">
            <v>NANUAN'S - PB01N1320</v>
          </cell>
          <cell r="E26" t="str">
            <v>OSTN G/G : 1 Day/250 Kms</v>
          </cell>
          <cell r="F26">
            <v>629</v>
          </cell>
          <cell r="G26">
            <v>35</v>
          </cell>
          <cell r="H26">
            <v>15</v>
          </cell>
          <cell r="I26">
            <v>200</v>
          </cell>
          <cell r="J26">
            <v>9435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600</v>
          </cell>
          <cell r="P26">
            <v>10035</v>
          </cell>
          <cell r="Q26">
            <v>0</v>
          </cell>
          <cell r="R26">
            <v>1204.2</v>
          </cell>
          <cell r="S26">
            <v>1360</v>
          </cell>
          <cell r="T26">
            <v>12599.2</v>
          </cell>
          <cell r="U26" t="str">
            <v>23-Feb-2025 13:00</v>
          </cell>
          <cell r="V26" t="str">
            <v>2024-25/N-0378</v>
          </cell>
        </row>
        <row r="27">
          <cell r="B27" t="str">
            <v>DR/CHA/24-25/20003552</v>
          </cell>
          <cell r="C27" t="str">
            <v>INNOVA CRYSTA</v>
          </cell>
          <cell r="D27" t="str">
            <v>NANUAN'S - PB01N1130</v>
          </cell>
          <cell r="E27" t="str">
            <v>G/G : 8/80</v>
          </cell>
          <cell r="F27">
            <v>128</v>
          </cell>
          <cell r="G27">
            <v>15</v>
          </cell>
          <cell r="H27">
            <v>22</v>
          </cell>
          <cell r="I27">
            <v>250</v>
          </cell>
          <cell r="J27">
            <v>3000</v>
          </cell>
          <cell r="K27">
            <v>48</v>
          </cell>
          <cell r="L27">
            <v>7</v>
          </cell>
          <cell r="M27">
            <v>1056</v>
          </cell>
          <cell r="N27">
            <v>1750</v>
          </cell>
          <cell r="O27">
            <v>0</v>
          </cell>
          <cell r="P27">
            <v>5806</v>
          </cell>
          <cell r="Q27">
            <v>0</v>
          </cell>
          <cell r="R27">
            <v>696.72</v>
          </cell>
          <cell r="S27">
            <v>100</v>
          </cell>
          <cell r="T27">
            <v>6602.72</v>
          </cell>
          <cell r="U27" t="str">
            <v>11-Feb-2025 12:00</v>
          </cell>
          <cell r="V27" t="str">
            <v>2024-25/N-0378</v>
          </cell>
        </row>
        <row r="28">
          <cell r="B28" t="str">
            <v>DR/CHA/24-25/20003585</v>
          </cell>
          <cell r="C28" t="str">
            <v>SWIFT DZIRE</v>
          </cell>
          <cell r="D28" t="str">
            <v>NANUAN'S - PB01N1033</v>
          </cell>
          <cell r="E28" t="str">
            <v>G/G : 8/80</v>
          </cell>
          <cell r="F28">
            <v>69</v>
          </cell>
          <cell r="G28">
            <v>15</v>
          </cell>
          <cell r="H28">
            <v>15</v>
          </cell>
          <cell r="I28">
            <v>200</v>
          </cell>
          <cell r="J28">
            <v>1900</v>
          </cell>
          <cell r="K28">
            <v>0</v>
          </cell>
          <cell r="L28">
            <v>7</v>
          </cell>
          <cell r="M28">
            <v>0</v>
          </cell>
          <cell r="N28">
            <v>1400</v>
          </cell>
          <cell r="O28">
            <v>0</v>
          </cell>
          <cell r="P28">
            <v>3300</v>
          </cell>
          <cell r="Q28">
            <v>0</v>
          </cell>
          <cell r="R28">
            <v>396</v>
          </cell>
          <cell r="S28">
            <v>78</v>
          </cell>
          <cell r="T28">
            <v>3774</v>
          </cell>
          <cell r="U28" t="str">
            <v>11-Feb-2025 11:00</v>
          </cell>
          <cell r="V28" t="str">
            <v>2024-25/N-0378</v>
          </cell>
        </row>
        <row r="29">
          <cell r="B29" t="str">
            <v>DR/CHA/24-25/20003606</v>
          </cell>
          <cell r="C29" t="str">
            <v>INNOVA CRYSTA</v>
          </cell>
          <cell r="D29" t="str">
            <v>NANUAN'S - PB01N1421</v>
          </cell>
          <cell r="E29" t="str">
            <v>G/G : 8/80</v>
          </cell>
          <cell r="F29">
            <v>69</v>
          </cell>
          <cell r="G29">
            <v>8</v>
          </cell>
          <cell r="H29">
            <v>22</v>
          </cell>
          <cell r="I29">
            <v>250</v>
          </cell>
          <cell r="J29">
            <v>3000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3000</v>
          </cell>
          <cell r="Q29">
            <v>0</v>
          </cell>
          <cell r="R29">
            <v>360</v>
          </cell>
          <cell r="S29">
            <v>58</v>
          </cell>
          <cell r="T29">
            <v>3418</v>
          </cell>
          <cell r="U29" t="str">
            <v>12-Feb-2025 10:00</v>
          </cell>
          <cell r="V29" t="str">
            <v>2024-25/N-0378</v>
          </cell>
        </row>
        <row r="30">
          <cell r="B30" t="str">
            <v>DR/CHA/24-25/20003695</v>
          </cell>
          <cell r="C30" t="str">
            <v>INNOVA CRYSTA</v>
          </cell>
          <cell r="D30" t="str">
            <v>NANUAN'S - PB01N1106</v>
          </cell>
          <cell r="E30" t="str">
            <v>OSTN G/G : 1 Day/250 Kms</v>
          </cell>
          <cell r="F30">
            <v>509</v>
          </cell>
          <cell r="G30">
            <v>40</v>
          </cell>
          <cell r="H30">
            <v>22</v>
          </cell>
          <cell r="I30">
            <v>250</v>
          </cell>
          <cell r="J30">
            <v>11198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800</v>
          </cell>
          <cell r="P30">
            <v>11998</v>
          </cell>
          <cell r="Q30">
            <v>0</v>
          </cell>
          <cell r="R30">
            <v>1439.76</v>
          </cell>
          <cell r="S30">
            <v>1560</v>
          </cell>
          <cell r="T30">
            <v>14997.76</v>
          </cell>
          <cell r="U30" t="str">
            <v>20-Feb-2025 07:30</v>
          </cell>
          <cell r="V30" t="str">
            <v>2024-25/N-0378</v>
          </cell>
        </row>
        <row r="31">
          <cell r="B31" t="str">
            <v>DR/CHA/24-25/20003576</v>
          </cell>
          <cell r="C31" t="str">
            <v>ETIOS</v>
          </cell>
          <cell r="D31" t="str">
            <v>NANUAN'S - PB01N1254</v>
          </cell>
          <cell r="E31" t="str">
            <v>OSTN G/G : 1 Day/250 Kms</v>
          </cell>
          <cell r="F31">
            <v>475</v>
          </cell>
          <cell r="G31">
            <v>10</v>
          </cell>
          <cell r="H31">
            <v>15</v>
          </cell>
          <cell r="I31">
            <v>200</v>
          </cell>
          <cell r="J31">
            <v>7125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300</v>
          </cell>
          <cell r="P31">
            <v>7425</v>
          </cell>
          <cell r="Q31">
            <v>0</v>
          </cell>
          <cell r="R31">
            <v>891</v>
          </cell>
          <cell r="S31">
            <v>730</v>
          </cell>
          <cell r="T31">
            <v>9046</v>
          </cell>
          <cell r="U31" t="str">
            <v>11-Feb-2025 04:00</v>
          </cell>
          <cell r="V31" t="str">
            <v>2024-25/N-0378</v>
          </cell>
        </row>
        <row r="32">
          <cell r="B32" t="str">
            <v>DR/CHA/24-25/20003646</v>
          </cell>
          <cell r="C32" t="str">
            <v>SWIFT DZIRE</v>
          </cell>
          <cell r="D32" t="str">
            <v>NANUAN'S - PB01N1398</v>
          </cell>
          <cell r="E32" t="str">
            <v>OSTN G/G : 1 Day/250 Kms</v>
          </cell>
          <cell r="F32">
            <v>588</v>
          </cell>
          <cell r="G32">
            <v>9</v>
          </cell>
          <cell r="H32">
            <v>15</v>
          </cell>
          <cell r="I32">
            <v>200</v>
          </cell>
          <cell r="J32">
            <v>8820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300</v>
          </cell>
          <cell r="P32">
            <v>9120</v>
          </cell>
          <cell r="Q32">
            <v>0</v>
          </cell>
          <cell r="R32">
            <v>1094.3999999999999</v>
          </cell>
          <cell r="S32">
            <v>810</v>
          </cell>
          <cell r="T32">
            <v>11024.4</v>
          </cell>
          <cell r="U32" t="str">
            <v>17-Feb-2025 17:00</v>
          </cell>
          <cell r="V32" t="str">
            <v>2024-25/N-0378</v>
          </cell>
        </row>
        <row r="33">
          <cell r="B33" t="str">
            <v>DR/CHA/24-25/20003344</v>
          </cell>
          <cell r="C33" t="str">
            <v>INNOVA CRYSTA</v>
          </cell>
          <cell r="D33" t="str">
            <v>NANUAN'S - PB01N1425</v>
          </cell>
          <cell r="E33" t="str">
            <v>G/G : 8/80</v>
          </cell>
          <cell r="F33">
            <v>65</v>
          </cell>
          <cell r="G33">
            <v>9</v>
          </cell>
          <cell r="H33">
            <v>22</v>
          </cell>
          <cell r="I33">
            <v>250</v>
          </cell>
          <cell r="J33">
            <v>3000</v>
          </cell>
          <cell r="K33">
            <v>0</v>
          </cell>
          <cell r="L33">
            <v>1</v>
          </cell>
          <cell r="M33">
            <v>0</v>
          </cell>
          <cell r="N33">
            <v>250</v>
          </cell>
          <cell r="O33">
            <v>0</v>
          </cell>
          <cell r="P33">
            <v>3250</v>
          </cell>
          <cell r="Q33">
            <v>0</v>
          </cell>
          <cell r="R33">
            <v>390</v>
          </cell>
          <cell r="S33">
            <v>85</v>
          </cell>
          <cell r="T33">
            <v>3725</v>
          </cell>
          <cell r="U33" t="str">
            <v>13-Feb-2025 12:00</v>
          </cell>
          <cell r="V33" t="str">
            <v>2024-25/N-0378</v>
          </cell>
        </row>
        <row r="34">
          <cell r="B34" t="str">
            <v>DR/CHA/24-25/20003345</v>
          </cell>
          <cell r="C34" t="str">
            <v>INNOVA CRYSTA</v>
          </cell>
          <cell r="D34" t="str">
            <v>NANUAN'S - PB01N3033</v>
          </cell>
          <cell r="E34" t="str">
            <v>G/G : 4/40</v>
          </cell>
          <cell r="F34">
            <v>49</v>
          </cell>
          <cell r="G34">
            <v>2</v>
          </cell>
          <cell r="H34">
            <v>22</v>
          </cell>
          <cell r="I34">
            <v>250</v>
          </cell>
          <cell r="J34">
            <v>1600</v>
          </cell>
          <cell r="K34">
            <v>9</v>
          </cell>
          <cell r="L34">
            <v>0</v>
          </cell>
          <cell r="M34">
            <v>198</v>
          </cell>
          <cell r="N34">
            <v>0</v>
          </cell>
          <cell r="O34">
            <v>0</v>
          </cell>
          <cell r="P34">
            <v>1798</v>
          </cell>
          <cell r="Q34">
            <v>0</v>
          </cell>
          <cell r="R34">
            <v>215.76</v>
          </cell>
          <cell r="S34">
            <v>0</v>
          </cell>
          <cell r="T34">
            <v>2013.76</v>
          </cell>
          <cell r="U34" t="str">
            <v>14-Feb-2025 10:00</v>
          </cell>
          <cell r="V34" t="str">
            <v>2024-25/N-0378</v>
          </cell>
        </row>
        <row r="35">
          <cell r="B35" t="str">
            <v>DR/CHA/24-25/20003346</v>
          </cell>
          <cell r="C35" t="str">
            <v>INNOVA CRYSTA</v>
          </cell>
          <cell r="D35" t="str">
            <v>NANUAN'S - PB01N0769</v>
          </cell>
          <cell r="E35" t="str">
            <v>G/G : 8/80</v>
          </cell>
          <cell r="F35">
            <v>51</v>
          </cell>
          <cell r="G35">
            <v>9</v>
          </cell>
          <cell r="H35">
            <v>22</v>
          </cell>
          <cell r="I35">
            <v>250</v>
          </cell>
          <cell r="J35">
            <v>3000</v>
          </cell>
          <cell r="K35">
            <v>0</v>
          </cell>
          <cell r="L35">
            <v>1</v>
          </cell>
          <cell r="M35">
            <v>0</v>
          </cell>
          <cell r="N35">
            <v>250</v>
          </cell>
          <cell r="O35">
            <v>0</v>
          </cell>
          <cell r="P35">
            <v>3250</v>
          </cell>
          <cell r="Q35">
            <v>0</v>
          </cell>
          <cell r="R35">
            <v>390</v>
          </cell>
          <cell r="S35">
            <v>0</v>
          </cell>
          <cell r="T35">
            <v>3640</v>
          </cell>
          <cell r="U35" t="str">
            <v>15-Feb-2025 07:00</v>
          </cell>
          <cell r="V35" t="str">
            <v>2024-25/N-0378</v>
          </cell>
        </row>
        <row r="36">
          <cell r="B36" t="str">
            <v>DR/CHA/24-25/20003514</v>
          </cell>
          <cell r="C36" t="str">
            <v>INNOVA CRYSTA</v>
          </cell>
          <cell r="D36" t="str">
            <v>NANUAN'S - PB01N1428</v>
          </cell>
          <cell r="E36" t="str">
            <v>OSTN G/G : 1 Day/250 Kms</v>
          </cell>
          <cell r="F36">
            <v>220</v>
          </cell>
          <cell r="G36">
            <v>27</v>
          </cell>
          <cell r="H36">
            <v>22</v>
          </cell>
          <cell r="I36">
            <v>250</v>
          </cell>
          <cell r="J36">
            <v>11000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800</v>
          </cell>
          <cell r="P36">
            <v>11800</v>
          </cell>
          <cell r="Q36">
            <v>0</v>
          </cell>
          <cell r="R36">
            <v>1416</v>
          </cell>
          <cell r="S36">
            <v>240</v>
          </cell>
          <cell r="T36">
            <v>13456</v>
          </cell>
          <cell r="U36" t="str">
            <v>13-Feb-2025 14:50</v>
          </cell>
          <cell r="V36" t="str">
            <v>2024-25/N-0378</v>
          </cell>
        </row>
        <row r="37">
          <cell r="B37" t="str">
            <v>DR/CHA/24-25/20003554</v>
          </cell>
          <cell r="C37" t="str">
            <v>ETIOS</v>
          </cell>
          <cell r="D37" t="str">
            <v>NANUAN'S - PB01N1216</v>
          </cell>
          <cell r="E37" t="str">
            <v>P/P : 4/40</v>
          </cell>
          <cell r="F37">
            <v>28</v>
          </cell>
          <cell r="G37">
            <v>1</v>
          </cell>
          <cell r="H37">
            <v>15</v>
          </cell>
          <cell r="I37">
            <v>200</v>
          </cell>
          <cell r="J37">
            <v>1150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1150</v>
          </cell>
          <cell r="Q37">
            <v>0</v>
          </cell>
          <cell r="R37">
            <v>138</v>
          </cell>
          <cell r="S37">
            <v>50</v>
          </cell>
          <cell r="T37">
            <v>1338</v>
          </cell>
          <cell r="U37" t="str">
            <v>09-Feb-2025 14:00</v>
          </cell>
          <cell r="V37" t="str">
            <v>2024-25/N-0378</v>
          </cell>
        </row>
        <row r="38">
          <cell r="B38" t="str">
            <v>DR/CHA/24-25/20003723</v>
          </cell>
          <cell r="C38" t="str">
            <v>ETIOS</v>
          </cell>
          <cell r="D38" t="str">
            <v>NANUAN'S - PB01N1023</v>
          </cell>
          <cell r="E38" t="str">
            <v>P/P : 4/40</v>
          </cell>
          <cell r="F38">
            <v>25</v>
          </cell>
          <cell r="G38">
            <v>2</v>
          </cell>
          <cell r="H38">
            <v>15</v>
          </cell>
          <cell r="I38">
            <v>200</v>
          </cell>
          <cell r="J38">
            <v>1150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1150</v>
          </cell>
          <cell r="Q38">
            <v>0</v>
          </cell>
          <cell r="R38">
            <v>138</v>
          </cell>
          <cell r="S38">
            <v>50</v>
          </cell>
          <cell r="T38">
            <v>1338</v>
          </cell>
          <cell r="U38" t="str">
            <v>23-Feb-2025 13:55</v>
          </cell>
          <cell r="V38" t="str">
            <v>2024-25/N-0378</v>
          </cell>
        </row>
        <row r="39">
          <cell r="B39" t="str">
            <v>DR/CHA/24-25/20003739</v>
          </cell>
          <cell r="C39" t="str">
            <v>AMEO</v>
          </cell>
          <cell r="D39" t="str">
            <v>NANUAN'S - PB01N1400</v>
          </cell>
          <cell r="E39" t="str">
            <v>P/P : 4/40</v>
          </cell>
          <cell r="F39">
            <v>26</v>
          </cell>
          <cell r="G39">
            <v>2</v>
          </cell>
          <cell r="H39">
            <v>15</v>
          </cell>
          <cell r="I39">
            <v>200</v>
          </cell>
          <cell r="J39">
            <v>1150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1150</v>
          </cell>
          <cell r="Q39">
            <v>0</v>
          </cell>
          <cell r="R39">
            <v>138</v>
          </cell>
          <cell r="S39">
            <v>50</v>
          </cell>
          <cell r="T39">
            <v>1338</v>
          </cell>
          <cell r="U39" t="str">
            <v>24-Feb-2025 22:40</v>
          </cell>
          <cell r="V39" t="str">
            <v>2024-25/N-0378</v>
          </cell>
        </row>
        <row r="40">
          <cell r="B40" t="str">
            <v>DR/CHA/24-25/20003671</v>
          </cell>
          <cell r="C40" t="str">
            <v>SWIFT DZIRE</v>
          </cell>
          <cell r="D40" t="str">
            <v>NANUAN'S - PB01N1259</v>
          </cell>
          <cell r="E40" t="str">
            <v>OSTN G/G : 1 Day/250 Kms</v>
          </cell>
          <cell r="F40">
            <v>109</v>
          </cell>
          <cell r="G40">
            <v>3</v>
          </cell>
          <cell r="H40">
            <v>15</v>
          </cell>
          <cell r="I40">
            <v>200</v>
          </cell>
          <cell r="J40">
            <v>3750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300</v>
          </cell>
          <cell r="P40">
            <v>4050</v>
          </cell>
          <cell r="Q40">
            <v>0</v>
          </cell>
          <cell r="R40">
            <v>486</v>
          </cell>
          <cell r="S40">
            <v>200</v>
          </cell>
          <cell r="T40">
            <v>4736</v>
          </cell>
          <cell r="U40" t="str">
            <v>18-Feb-2025 10:22</v>
          </cell>
          <cell r="V40" t="str">
            <v>2024-25/N-0378</v>
          </cell>
        </row>
        <row r="41">
          <cell r="B41" t="str">
            <v>DR/CHA/24-25/20003672</v>
          </cell>
          <cell r="C41" t="str">
            <v>SWIFT DZIRE</v>
          </cell>
          <cell r="D41" t="str">
            <v>NANUAN'S - PB01N1259</v>
          </cell>
          <cell r="E41" t="str">
            <v>OSTN G/G : 1 Day/250 Kms</v>
          </cell>
          <cell r="F41">
            <v>107</v>
          </cell>
          <cell r="G41">
            <v>4</v>
          </cell>
          <cell r="H41">
            <v>15</v>
          </cell>
          <cell r="I41">
            <v>200</v>
          </cell>
          <cell r="J41">
            <v>3750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300</v>
          </cell>
          <cell r="P41">
            <v>4050</v>
          </cell>
          <cell r="Q41">
            <v>0</v>
          </cell>
          <cell r="R41">
            <v>486</v>
          </cell>
          <cell r="S41">
            <v>25</v>
          </cell>
          <cell r="T41">
            <v>4561</v>
          </cell>
          <cell r="U41" t="str">
            <v>18-Feb-2025 17:00</v>
          </cell>
          <cell r="V41" t="str">
            <v>2024-25/N-0378</v>
          </cell>
        </row>
        <row r="42">
          <cell r="B42" t="str">
            <v>DR/CHA/24-25/20003691</v>
          </cell>
          <cell r="C42" t="str">
            <v>SWIFT DZIRE</v>
          </cell>
          <cell r="D42" t="str">
            <v>NANUAN'S - PB01N1320</v>
          </cell>
          <cell r="E42" t="str">
            <v>G/G : 8/80</v>
          </cell>
          <cell r="F42">
            <v>89</v>
          </cell>
          <cell r="G42">
            <v>12</v>
          </cell>
          <cell r="H42">
            <v>15</v>
          </cell>
          <cell r="I42">
            <v>200</v>
          </cell>
          <cell r="J42">
            <v>1900</v>
          </cell>
          <cell r="K42">
            <v>9</v>
          </cell>
          <cell r="L42">
            <v>4</v>
          </cell>
          <cell r="M42">
            <v>135</v>
          </cell>
          <cell r="N42">
            <v>800</v>
          </cell>
          <cell r="O42">
            <v>0</v>
          </cell>
          <cell r="P42">
            <v>2835</v>
          </cell>
          <cell r="Q42">
            <v>0</v>
          </cell>
          <cell r="R42">
            <v>340.2</v>
          </cell>
          <cell r="S42">
            <v>150</v>
          </cell>
          <cell r="T42">
            <v>3325.2</v>
          </cell>
          <cell r="U42" t="str">
            <v>19-Feb-2025 09:00</v>
          </cell>
          <cell r="V42" t="str">
            <v>2024-25/N-0378</v>
          </cell>
        </row>
        <row r="43">
          <cell r="B43" t="str">
            <v>DR/CHA/24-25/20003470</v>
          </cell>
          <cell r="C43" t="str">
            <v>SWIFT DZIRE</v>
          </cell>
          <cell r="D43" t="str">
            <v>NANUAN'S - PB01N1021</v>
          </cell>
          <cell r="E43" t="str">
            <v>OSTN G/G : 1 Day/250 Kms</v>
          </cell>
          <cell r="F43">
            <v>298</v>
          </cell>
          <cell r="G43">
            <v>30</v>
          </cell>
          <cell r="H43">
            <v>15</v>
          </cell>
          <cell r="I43">
            <v>200</v>
          </cell>
          <cell r="J43">
            <v>7500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600</v>
          </cell>
          <cell r="P43">
            <v>8100</v>
          </cell>
          <cell r="Q43">
            <v>0</v>
          </cell>
          <cell r="R43">
            <v>972</v>
          </cell>
          <cell r="S43">
            <v>890</v>
          </cell>
          <cell r="T43">
            <v>9962</v>
          </cell>
          <cell r="U43" t="str">
            <v>06-Feb-2025 14:45</v>
          </cell>
          <cell r="V43" t="str">
            <v>2024-25/N-0378</v>
          </cell>
        </row>
        <row r="44">
          <cell r="B44" t="str">
            <v>DR/CHA/24-25/20003500</v>
          </cell>
          <cell r="C44" t="str">
            <v>SWIFT DZIRE</v>
          </cell>
          <cell r="D44" t="str">
            <v>NANUAN'S - PB01N1041</v>
          </cell>
          <cell r="E44" t="str">
            <v>G/G : 4/40</v>
          </cell>
          <cell r="F44">
            <v>53</v>
          </cell>
          <cell r="G44">
            <v>3</v>
          </cell>
          <cell r="H44">
            <v>15</v>
          </cell>
          <cell r="I44">
            <v>200</v>
          </cell>
          <cell r="J44">
            <v>1150</v>
          </cell>
          <cell r="K44">
            <v>13</v>
          </cell>
          <cell r="L44">
            <v>0</v>
          </cell>
          <cell r="M44">
            <v>195</v>
          </cell>
          <cell r="N44">
            <v>0</v>
          </cell>
          <cell r="O44">
            <v>0</v>
          </cell>
          <cell r="P44">
            <v>1345</v>
          </cell>
          <cell r="Q44">
            <v>0</v>
          </cell>
          <cell r="R44">
            <v>161.4</v>
          </cell>
          <cell r="S44">
            <v>100</v>
          </cell>
          <cell r="T44">
            <v>1606.4</v>
          </cell>
          <cell r="U44" t="str">
            <v>05-Feb-2025 04:30</v>
          </cell>
          <cell r="V44" t="str">
            <v>2024-25/N-0378</v>
          </cell>
        </row>
        <row r="45">
          <cell r="B45" t="str">
            <v>DR/CHA/24-25/20003501</v>
          </cell>
          <cell r="C45" t="str">
            <v>SWIFT DZIRE</v>
          </cell>
          <cell r="D45" t="str">
            <v>NANUAN'S - PB01N1404</v>
          </cell>
          <cell r="E45" t="str">
            <v>G/G : 4/40</v>
          </cell>
          <cell r="F45">
            <v>56</v>
          </cell>
          <cell r="G45">
            <v>3</v>
          </cell>
          <cell r="H45">
            <v>15</v>
          </cell>
          <cell r="I45">
            <v>200</v>
          </cell>
          <cell r="J45">
            <v>1150</v>
          </cell>
          <cell r="K45">
            <v>16</v>
          </cell>
          <cell r="L45">
            <v>0</v>
          </cell>
          <cell r="M45">
            <v>240</v>
          </cell>
          <cell r="N45">
            <v>0</v>
          </cell>
          <cell r="O45">
            <v>0</v>
          </cell>
          <cell r="P45">
            <v>1390</v>
          </cell>
          <cell r="Q45">
            <v>0</v>
          </cell>
          <cell r="R45">
            <v>166.79999999999998</v>
          </cell>
          <cell r="S45">
            <v>150</v>
          </cell>
          <cell r="T45">
            <v>1706.8</v>
          </cell>
          <cell r="U45" t="str">
            <v>07-Feb-2025 18:15</v>
          </cell>
          <cell r="V45" t="str">
            <v>2024-25/N-0378</v>
          </cell>
        </row>
        <row r="46">
          <cell r="B46" t="str">
            <v>DR/CHA/24-25/20003736</v>
          </cell>
          <cell r="C46" t="str">
            <v>SWIFT DZIRE</v>
          </cell>
          <cell r="D46" t="str">
            <v>NANUAN'S - PB01N1397</v>
          </cell>
          <cell r="E46" t="str">
            <v>G/G : 4/40</v>
          </cell>
          <cell r="F46">
            <v>54</v>
          </cell>
          <cell r="G46">
            <v>2</v>
          </cell>
          <cell r="H46">
            <v>15</v>
          </cell>
          <cell r="I46">
            <v>200</v>
          </cell>
          <cell r="J46">
            <v>1150</v>
          </cell>
          <cell r="K46">
            <v>14</v>
          </cell>
          <cell r="L46">
            <v>0</v>
          </cell>
          <cell r="M46">
            <v>210</v>
          </cell>
          <cell r="N46">
            <v>0</v>
          </cell>
          <cell r="O46">
            <v>0</v>
          </cell>
          <cell r="P46">
            <v>1360</v>
          </cell>
          <cell r="Q46">
            <v>0</v>
          </cell>
          <cell r="R46">
            <v>163.19999999999999</v>
          </cell>
          <cell r="S46">
            <v>100</v>
          </cell>
          <cell r="T46">
            <v>1623.2</v>
          </cell>
          <cell r="U46" t="str">
            <v>24-Feb-2025 04:15</v>
          </cell>
          <cell r="V46" t="str">
            <v>2024-25/N-0379</v>
          </cell>
        </row>
        <row r="47">
          <cell r="B47" t="str">
            <v>DR/CHA/24-25/20003737</v>
          </cell>
          <cell r="C47" t="str">
            <v>SWIFT DZIRE</v>
          </cell>
          <cell r="D47" t="str">
            <v>NANUAN'S - PB01N1327</v>
          </cell>
          <cell r="E47" t="str">
            <v>G/G : 4/40</v>
          </cell>
          <cell r="F47">
            <v>55</v>
          </cell>
          <cell r="G47">
            <v>3</v>
          </cell>
          <cell r="H47">
            <v>15</v>
          </cell>
          <cell r="I47">
            <v>200</v>
          </cell>
          <cell r="J47">
            <v>1150</v>
          </cell>
          <cell r="K47">
            <v>15</v>
          </cell>
          <cell r="L47">
            <v>0</v>
          </cell>
          <cell r="M47">
            <v>225</v>
          </cell>
          <cell r="N47">
            <v>0</v>
          </cell>
          <cell r="O47">
            <v>0</v>
          </cell>
          <cell r="P47">
            <v>1375</v>
          </cell>
          <cell r="Q47">
            <v>0</v>
          </cell>
          <cell r="R47">
            <v>165</v>
          </cell>
          <cell r="S47">
            <v>150</v>
          </cell>
          <cell r="T47">
            <v>1690</v>
          </cell>
          <cell r="U47" t="str">
            <v>26-Feb-2025 18:15</v>
          </cell>
          <cell r="V47" t="str">
            <v>2024-25/N-0379</v>
          </cell>
        </row>
        <row r="48">
          <cell r="B48" t="str">
            <v>DR/CHA/24-25/20003240</v>
          </cell>
          <cell r="C48" t="str">
            <v>ETIOS</v>
          </cell>
          <cell r="D48" t="str">
            <v>NANUAN'S - PB01A6158</v>
          </cell>
          <cell r="E48" t="str">
            <v>P/P : 8/80</v>
          </cell>
          <cell r="F48">
            <v>145</v>
          </cell>
          <cell r="G48">
            <v>14</v>
          </cell>
          <cell r="H48">
            <v>15</v>
          </cell>
          <cell r="I48">
            <v>200</v>
          </cell>
          <cell r="J48">
            <v>1900</v>
          </cell>
          <cell r="K48">
            <v>65</v>
          </cell>
          <cell r="L48">
            <v>6</v>
          </cell>
          <cell r="M48">
            <v>975</v>
          </cell>
          <cell r="N48">
            <v>1200</v>
          </cell>
          <cell r="O48">
            <v>0</v>
          </cell>
          <cell r="P48">
            <v>4075</v>
          </cell>
          <cell r="Q48">
            <v>0</v>
          </cell>
          <cell r="R48">
            <v>489</v>
          </cell>
          <cell r="S48">
            <v>390</v>
          </cell>
          <cell r="T48">
            <v>4954</v>
          </cell>
          <cell r="U48" t="str">
            <v>16-Jan-2025 08:15</v>
          </cell>
          <cell r="V48" t="str">
            <v>2024-25/N-0379</v>
          </cell>
        </row>
        <row r="49">
          <cell r="B49" t="str">
            <v>DR/CHA/24-25/20003249</v>
          </cell>
          <cell r="C49" t="str">
            <v>T Crysta</v>
          </cell>
          <cell r="D49" t="str">
            <v>NANUAN'S - PB01N0829</v>
          </cell>
          <cell r="E49" t="str">
            <v>P/P : 4/40</v>
          </cell>
          <cell r="F49">
            <v>2</v>
          </cell>
          <cell r="G49">
            <v>1</v>
          </cell>
          <cell r="H49">
            <v>22</v>
          </cell>
          <cell r="I49">
            <v>250</v>
          </cell>
          <cell r="J49">
            <v>1600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1600</v>
          </cell>
          <cell r="Q49">
            <v>0</v>
          </cell>
          <cell r="R49">
            <v>192</v>
          </cell>
          <cell r="S49">
            <v>85</v>
          </cell>
          <cell r="T49">
            <v>1877</v>
          </cell>
          <cell r="U49" t="str">
            <v>16-Jan-2025 07:00</v>
          </cell>
          <cell r="V49" t="str">
            <v>2024-25/N-0379</v>
          </cell>
        </row>
        <row r="50">
          <cell r="B50" t="str">
            <v>DR/CHA/24-25/20003256</v>
          </cell>
          <cell r="C50" t="str">
            <v>T Crysta</v>
          </cell>
          <cell r="D50" t="str">
            <v>NANUAN'S - PB01N1105</v>
          </cell>
          <cell r="E50" t="str">
            <v>OSTN G/G : 1 Day/250 Kms</v>
          </cell>
          <cell r="F50">
            <v>356</v>
          </cell>
          <cell r="G50">
            <v>18</v>
          </cell>
          <cell r="H50">
            <v>22</v>
          </cell>
          <cell r="I50">
            <v>250</v>
          </cell>
          <cell r="J50">
            <v>7832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400</v>
          </cell>
          <cell r="P50">
            <v>8232</v>
          </cell>
          <cell r="Q50">
            <v>0</v>
          </cell>
          <cell r="R50">
            <v>987.83999999999992</v>
          </cell>
          <cell r="S50">
            <v>125</v>
          </cell>
          <cell r="T50">
            <v>9344.84</v>
          </cell>
          <cell r="U50" t="str">
            <v>16-Jan-2025 07:00</v>
          </cell>
          <cell r="V50" t="str">
            <v>2024-25/N-0379</v>
          </cell>
        </row>
        <row r="51">
          <cell r="B51" t="str">
            <v>DR/CHA/24-25/20003264</v>
          </cell>
          <cell r="C51" t="str">
            <v>ETIOS</v>
          </cell>
          <cell r="D51" t="str">
            <v>NANUAN'S - PB01N1219</v>
          </cell>
          <cell r="E51" t="str">
            <v>P/P : 4/40</v>
          </cell>
          <cell r="F51">
            <v>28</v>
          </cell>
          <cell r="G51">
            <v>1</v>
          </cell>
          <cell r="H51">
            <v>15</v>
          </cell>
          <cell r="I51">
            <v>200</v>
          </cell>
          <cell r="J51">
            <v>1150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1150</v>
          </cell>
          <cell r="Q51">
            <v>0</v>
          </cell>
          <cell r="R51">
            <v>138</v>
          </cell>
          <cell r="S51">
            <v>0</v>
          </cell>
          <cell r="T51">
            <v>1288</v>
          </cell>
          <cell r="U51" t="str">
            <v>17-Jan-2025 10:15</v>
          </cell>
          <cell r="V51" t="str">
            <v>2024-25/N-0379</v>
          </cell>
        </row>
        <row r="52">
          <cell r="B52" t="str">
            <v>DR/CHA/24-25/20003270</v>
          </cell>
          <cell r="C52" t="str">
            <v>T Crysta</v>
          </cell>
          <cell r="D52" t="str">
            <v>NANUAN'S - PB01N1105</v>
          </cell>
          <cell r="E52" t="str">
            <v>OSTN G/G : 1 Day/250 Kms</v>
          </cell>
          <cell r="F52">
            <v>359</v>
          </cell>
          <cell r="G52">
            <v>17</v>
          </cell>
          <cell r="H52">
            <v>22</v>
          </cell>
          <cell r="I52">
            <v>250</v>
          </cell>
          <cell r="J52">
            <v>7898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400</v>
          </cell>
          <cell r="P52">
            <v>8298</v>
          </cell>
          <cell r="Q52">
            <v>0</v>
          </cell>
          <cell r="R52">
            <v>995.76</v>
          </cell>
          <cell r="S52">
            <v>295</v>
          </cell>
          <cell r="T52">
            <v>9588.76</v>
          </cell>
          <cell r="U52" t="str">
            <v>17-Jan-2025 07:20</v>
          </cell>
          <cell r="V52" t="str">
            <v>2024-25/N-0379</v>
          </cell>
        </row>
        <row r="53">
          <cell r="B53" t="str">
            <v>DR/CHA/24-25/20003277</v>
          </cell>
          <cell r="C53" t="str">
            <v>T Crysta</v>
          </cell>
          <cell r="D53" t="str">
            <v>NANUAN'S - PB01N1132</v>
          </cell>
          <cell r="E53" t="str">
            <v>OSTN G/G : 1 Day/250 Kms</v>
          </cell>
          <cell r="F53">
            <v>346</v>
          </cell>
          <cell r="G53">
            <v>13</v>
          </cell>
          <cell r="H53">
            <v>22</v>
          </cell>
          <cell r="I53">
            <v>250</v>
          </cell>
          <cell r="J53">
            <v>7612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400</v>
          </cell>
          <cell r="P53">
            <v>8012</v>
          </cell>
          <cell r="Q53">
            <v>0</v>
          </cell>
          <cell r="R53">
            <v>961.43999999999994</v>
          </cell>
          <cell r="S53">
            <v>190</v>
          </cell>
          <cell r="T53">
            <v>9163.44</v>
          </cell>
          <cell r="U53" t="str">
            <v>17-Jan-2025 07:30</v>
          </cell>
          <cell r="V53" t="str">
            <v>2024-25/N-0379</v>
          </cell>
        </row>
        <row r="54">
          <cell r="B54" t="str">
            <v>DR/CHA/24-25/20003290</v>
          </cell>
          <cell r="C54" t="str">
            <v>T Crysta</v>
          </cell>
          <cell r="D54" t="str">
            <v>NANUAN'S - PB01N1421</v>
          </cell>
          <cell r="E54" t="str">
            <v>OSTN G/G : 1 Day/250 Kms</v>
          </cell>
          <cell r="F54">
            <v>396</v>
          </cell>
          <cell r="G54">
            <v>40</v>
          </cell>
          <cell r="H54">
            <v>22</v>
          </cell>
          <cell r="I54">
            <v>250</v>
          </cell>
          <cell r="J54">
            <v>11000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800</v>
          </cell>
          <cell r="P54">
            <v>11800</v>
          </cell>
          <cell r="Q54">
            <v>0</v>
          </cell>
          <cell r="R54">
            <v>1416</v>
          </cell>
          <cell r="S54">
            <v>335</v>
          </cell>
          <cell r="T54">
            <v>13551</v>
          </cell>
          <cell r="U54" t="str">
            <v>20-Jan-2025 08:50</v>
          </cell>
          <cell r="V54" t="str">
            <v>2024-25/N-0379</v>
          </cell>
        </row>
        <row r="55">
          <cell r="B55" t="str">
            <v>DR/CHA/24-25/20003294</v>
          </cell>
          <cell r="C55" t="str">
            <v>T Crysta</v>
          </cell>
          <cell r="D55" t="str">
            <v>NANUAN'S - PB01N1428</v>
          </cell>
          <cell r="E55" t="str">
            <v>OSTN G/G : 1 Day/250 Kms</v>
          </cell>
          <cell r="F55">
            <v>362</v>
          </cell>
          <cell r="G55">
            <v>17</v>
          </cell>
          <cell r="H55">
            <v>22</v>
          </cell>
          <cell r="I55">
            <v>250</v>
          </cell>
          <cell r="J55">
            <v>7964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400</v>
          </cell>
          <cell r="P55">
            <v>8364</v>
          </cell>
          <cell r="Q55">
            <v>0</v>
          </cell>
          <cell r="R55">
            <v>1003.68</v>
          </cell>
          <cell r="S55">
            <v>190</v>
          </cell>
          <cell r="T55">
            <v>9557.68</v>
          </cell>
          <cell r="U55" t="str">
            <v>20-Jan-2025 07:00</v>
          </cell>
          <cell r="V55" t="str">
            <v>2024-25/N-0379</v>
          </cell>
        </row>
        <row r="56">
          <cell r="B56" t="str">
            <v>DR/CHA/24-25/20003295</v>
          </cell>
          <cell r="C56" t="str">
            <v>T Crysta</v>
          </cell>
          <cell r="D56" t="str">
            <v>NANUAN'S - PB01N1422</v>
          </cell>
          <cell r="E56" t="str">
            <v>OSTN G/G : 1 Day/250 Kms</v>
          </cell>
          <cell r="F56">
            <v>359</v>
          </cell>
          <cell r="G56">
            <v>17</v>
          </cell>
          <cell r="H56">
            <v>22</v>
          </cell>
          <cell r="I56">
            <v>250</v>
          </cell>
          <cell r="J56">
            <v>7898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400</v>
          </cell>
          <cell r="P56">
            <v>8298</v>
          </cell>
          <cell r="Q56">
            <v>0</v>
          </cell>
          <cell r="R56">
            <v>995.76</v>
          </cell>
          <cell r="S56">
            <v>190</v>
          </cell>
          <cell r="T56">
            <v>9483.76</v>
          </cell>
          <cell r="U56" t="str">
            <v>20-Jan-2025 07:00</v>
          </cell>
          <cell r="V56" t="str">
            <v>2024-25/N-0379</v>
          </cell>
        </row>
        <row r="57">
          <cell r="B57" t="str">
            <v>DR/CHA/24-25/20003296</v>
          </cell>
          <cell r="C57" t="str">
            <v>ETIOS</v>
          </cell>
          <cell r="D57" t="str">
            <v>NANUAN'S - PB01N1323</v>
          </cell>
          <cell r="E57" t="str">
            <v>P/P : 8/80</v>
          </cell>
          <cell r="F57">
            <v>116</v>
          </cell>
          <cell r="G57">
            <v>10</v>
          </cell>
          <cell r="H57">
            <v>15</v>
          </cell>
          <cell r="I57">
            <v>200</v>
          </cell>
          <cell r="J57">
            <v>1900</v>
          </cell>
          <cell r="K57">
            <v>36</v>
          </cell>
          <cell r="L57">
            <v>2</v>
          </cell>
          <cell r="M57">
            <v>540</v>
          </cell>
          <cell r="N57">
            <v>400</v>
          </cell>
          <cell r="O57">
            <v>0</v>
          </cell>
          <cell r="P57">
            <v>2840</v>
          </cell>
          <cell r="Q57">
            <v>0</v>
          </cell>
          <cell r="R57">
            <v>340.8</v>
          </cell>
          <cell r="S57">
            <v>430</v>
          </cell>
          <cell r="T57">
            <v>3610.8</v>
          </cell>
          <cell r="U57" t="str">
            <v>20-Jan-2025 10:30</v>
          </cell>
          <cell r="V57" t="str">
            <v>2024-25/N-0379</v>
          </cell>
        </row>
        <row r="58">
          <cell r="B58" t="str">
            <v>DR/CHA/24-25/20003300</v>
          </cell>
          <cell r="C58" t="str">
            <v>ETIOS</v>
          </cell>
          <cell r="D58" t="str">
            <v>NANUAN'S - PB01N1323</v>
          </cell>
          <cell r="E58" t="str">
            <v>P/P : 8/80</v>
          </cell>
          <cell r="F58">
            <v>104</v>
          </cell>
          <cell r="G58">
            <v>13</v>
          </cell>
          <cell r="H58">
            <v>15</v>
          </cell>
          <cell r="I58">
            <v>200</v>
          </cell>
          <cell r="J58">
            <v>1900</v>
          </cell>
          <cell r="K58">
            <v>24</v>
          </cell>
          <cell r="L58">
            <v>5</v>
          </cell>
          <cell r="M58">
            <v>360</v>
          </cell>
          <cell r="N58">
            <v>1000</v>
          </cell>
          <cell r="O58">
            <v>0</v>
          </cell>
          <cell r="P58">
            <v>3260</v>
          </cell>
          <cell r="Q58">
            <v>0</v>
          </cell>
          <cell r="R58">
            <v>391.2</v>
          </cell>
          <cell r="S58">
            <v>320</v>
          </cell>
          <cell r="T58">
            <v>3971.2</v>
          </cell>
          <cell r="U58" t="str">
            <v>21-Jan-2025 08:15</v>
          </cell>
          <cell r="V58" t="str">
            <v>2024-25/N-0379</v>
          </cell>
        </row>
        <row r="59">
          <cell r="B59" t="str">
            <v>DR/CHA/24-25/20003321</v>
          </cell>
          <cell r="C59" t="str">
            <v>T Crysta</v>
          </cell>
          <cell r="D59" t="str">
            <v>NANUAN'S - PB01N1349</v>
          </cell>
          <cell r="E59" t="str">
            <v>OSTN G/G : 1 Day/250 Kms</v>
          </cell>
          <cell r="F59">
            <v>356</v>
          </cell>
          <cell r="G59">
            <v>19</v>
          </cell>
          <cell r="H59">
            <v>22</v>
          </cell>
          <cell r="I59">
            <v>250</v>
          </cell>
          <cell r="J59">
            <v>7832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400</v>
          </cell>
          <cell r="P59">
            <v>8232</v>
          </cell>
          <cell r="Q59">
            <v>0</v>
          </cell>
          <cell r="R59">
            <v>987.83999999999992</v>
          </cell>
          <cell r="S59">
            <v>275</v>
          </cell>
          <cell r="T59">
            <v>9494.84</v>
          </cell>
          <cell r="U59" t="str">
            <v>21-Jan-2025 07:00</v>
          </cell>
          <cell r="V59" t="str">
            <v>2024-25/N-0379</v>
          </cell>
        </row>
        <row r="60">
          <cell r="B60" t="str">
            <v>DR/CHA/24-25/20003331</v>
          </cell>
          <cell r="C60" t="str">
            <v>T Crysta</v>
          </cell>
          <cell r="D60" t="str">
            <v>NANUAN'S - PB01N1421</v>
          </cell>
          <cell r="E60" t="str">
            <v>OSTN G/G : 1 Day/250 Kms</v>
          </cell>
          <cell r="F60">
            <v>346</v>
          </cell>
          <cell r="G60">
            <v>19</v>
          </cell>
          <cell r="H60">
            <v>22</v>
          </cell>
          <cell r="I60">
            <v>250</v>
          </cell>
          <cell r="J60">
            <v>7612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400</v>
          </cell>
          <cell r="P60">
            <v>8012</v>
          </cell>
          <cell r="Q60">
            <v>0</v>
          </cell>
          <cell r="R60">
            <v>961.43999999999994</v>
          </cell>
          <cell r="S60">
            <v>190</v>
          </cell>
          <cell r="T60">
            <v>9163.44</v>
          </cell>
          <cell r="U60" t="str">
            <v>22-Jan-2025 08:00</v>
          </cell>
          <cell r="V60" t="str">
            <v>2024-25/N-0379</v>
          </cell>
        </row>
        <row r="61">
          <cell r="B61" t="str">
            <v>DR/CHA/24-25/20003332</v>
          </cell>
          <cell r="C61" t="str">
            <v>ETIOS</v>
          </cell>
          <cell r="D61" t="str">
            <v>NANUAN'S - PB01B4664</v>
          </cell>
          <cell r="E61" t="str">
            <v>P/P : 8/80</v>
          </cell>
          <cell r="F61">
            <v>106</v>
          </cell>
          <cell r="G61">
            <v>10</v>
          </cell>
          <cell r="H61">
            <v>15</v>
          </cell>
          <cell r="I61">
            <v>200</v>
          </cell>
          <cell r="J61">
            <v>1900</v>
          </cell>
          <cell r="K61">
            <v>26</v>
          </cell>
          <cell r="L61">
            <v>2</v>
          </cell>
          <cell r="M61">
            <v>390</v>
          </cell>
          <cell r="N61">
            <v>400</v>
          </cell>
          <cell r="O61">
            <v>0</v>
          </cell>
          <cell r="P61">
            <v>2690</v>
          </cell>
          <cell r="Q61">
            <v>0</v>
          </cell>
          <cell r="R61">
            <v>322.8</v>
          </cell>
          <cell r="S61">
            <v>290</v>
          </cell>
          <cell r="T61">
            <v>3302.8</v>
          </cell>
          <cell r="U61" t="str">
            <v>22-Jan-2025 08:15</v>
          </cell>
          <cell r="V61" t="str">
            <v>2024-25/N-0379</v>
          </cell>
        </row>
        <row r="62">
          <cell r="B62" t="str">
            <v>DR/CHA/24-25/20003333</v>
          </cell>
          <cell r="C62" t="str">
            <v>T Crysta</v>
          </cell>
          <cell r="D62" t="str">
            <v>NANUAN'S - PB01N1355</v>
          </cell>
          <cell r="E62" t="str">
            <v>P/P : 4/40</v>
          </cell>
          <cell r="F62">
            <v>26</v>
          </cell>
          <cell r="G62">
            <v>1</v>
          </cell>
          <cell r="H62">
            <v>22</v>
          </cell>
          <cell r="I62">
            <v>250</v>
          </cell>
          <cell r="J62">
            <v>1600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1600</v>
          </cell>
          <cell r="Q62">
            <v>0</v>
          </cell>
          <cell r="R62">
            <v>192</v>
          </cell>
          <cell r="S62">
            <v>85</v>
          </cell>
          <cell r="T62">
            <v>1877</v>
          </cell>
          <cell r="U62" t="str">
            <v>22-Jan-2025 20:30</v>
          </cell>
          <cell r="V62" t="str">
            <v>2024-25/N-0379</v>
          </cell>
        </row>
        <row r="63">
          <cell r="B63" t="str">
            <v>DR/CHA/24-25/20003356</v>
          </cell>
          <cell r="C63" t="str">
            <v>T Crysta</v>
          </cell>
          <cell r="D63" t="str">
            <v>NANUAN'S - PB01N1421</v>
          </cell>
          <cell r="E63" t="str">
            <v>OSTN G/G : 1 Day/250 Kms</v>
          </cell>
          <cell r="F63">
            <v>367</v>
          </cell>
          <cell r="G63">
            <v>19</v>
          </cell>
          <cell r="H63">
            <v>22</v>
          </cell>
          <cell r="I63">
            <v>250</v>
          </cell>
          <cell r="J63">
            <v>8074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400</v>
          </cell>
          <cell r="P63">
            <v>8474</v>
          </cell>
          <cell r="Q63">
            <v>0</v>
          </cell>
          <cell r="R63">
            <v>1016.88</v>
          </cell>
          <cell r="S63">
            <v>190</v>
          </cell>
          <cell r="T63">
            <v>9680.8799999999992</v>
          </cell>
          <cell r="U63" t="str">
            <v>23-Jan-2025 08:00</v>
          </cell>
          <cell r="V63" t="str">
            <v>2024-25/N-0379</v>
          </cell>
        </row>
        <row r="64">
          <cell r="B64" t="str">
            <v>DR/CHA/24-25/20003360</v>
          </cell>
          <cell r="C64" t="str">
            <v>T Crysta</v>
          </cell>
          <cell r="D64" t="str">
            <v>NANUAN'S - PB01N0765</v>
          </cell>
          <cell r="E64" t="str">
            <v>P/P : 8/80</v>
          </cell>
          <cell r="F64">
            <v>111</v>
          </cell>
          <cell r="G64">
            <v>13</v>
          </cell>
          <cell r="H64">
            <v>22</v>
          </cell>
          <cell r="I64">
            <v>250</v>
          </cell>
          <cell r="J64">
            <v>3000</v>
          </cell>
          <cell r="K64">
            <v>31</v>
          </cell>
          <cell r="L64">
            <v>5</v>
          </cell>
          <cell r="M64">
            <v>682</v>
          </cell>
          <cell r="N64">
            <v>1250</v>
          </cell>
          <cell r="O64">
            <v>0</v>
          </cell>
          <cell r="P64">
            <v>4932</v>
          </cell>
          <cell r="Q64">
            <v>0</v>
          </cell>
          <cell r="R64">
            <v>591.84</v>
          </cell>
          <cell r="S64">
            <v>420</v>
          </cell>
          <cell r="T64">
            <v>5943.84</v>
          </cell>
          <cell r="U64" t="str">
            <v>23-Jan-2025 08:15</v>
          </cell>
          <cell r="V64" t="str">
            <v>2024-25/N-0379</v>
          </cell>
        </row>
        <row r="65">
          <cell r="B65" t="str">
            <v>DR/CHA/24-25/20003366</v>
          </cell>
          <cell r="C65" t="str">
            <v>T Crysta</v>
          </cell>
          <cell r="D65" t="str">
            <v>NANUAN'S - PB01N0768</v>
          </cell>
          <cell r="E65" t="str">
            <v>OSTN G/G : 1 Day/250 Kms</v>
          </cell>
          <cell r="F65">
            <v>273</v>
          </cell>
          <cell r="G65">
            <v>7</v>
          </cell>
          <cell r="H65">
            <v>22</v>
          </cell>
          <cell r="I65">
            <v>250</v>
          </cell>
          <cell r="J65">
            <v>6006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400</v>
          </cell>
          <cell r="P65">
            <v>6406</v>
          </cell>
          <cell r="Q65">
            <v>0</v>
          </cell>
          <cell r="R65">
            <v>768.72</v>
          </cell>
          <cell r="S65">
            <v>330</v>
          </cell>
          <cell r="T65">
            <v>7504.72</v>
          </cell>
          <cell r="U65" t="str">
            <v>23-Jan-2025 11:30</v>
          </cell>
          <cell r="V65" t="str">
            <v>2024-25/N-0379</v>
          </cell>
        </row>
        <row r="66">
          <cell r="B66" t="str">
            <v>DR/CHA/24-25/20003372</v>
          </cell>
          <cell r="C66" t="str">
            <v>T Crysta</v>
          </cell>
          <cell r="D66" t="str">
            <v>NANUAN'S - PB01N1421</v>
          </cell>
          <cell r="E66" t="str">
            <v>P/P : 8/80</v>
          </cell>
          <cell r="F66">
            <v>63</v>
          </cell>
          <cell r="G66">
            <v>14</v>
          </cell>
          <cell r="H66">
            <v>22</v>
          </cell>
          <cell r="I66">
            <v>250</v>
          </cell>
          <cell r="J66">
            <v>3000</v>
          </cell>
          <cell r="K66">
            <v>0</v>
          </cell>
          <cell r="L66">
            <v>6</v>
          </cell>
          <cell r="M66">
            <v>0</v>
          </cell>
          <cell r="N66">
            <v>1500</v>
          </cell>
          <cell r="O66">
            <v>0</v>
          </cell>
          <cell r="P66">
            <v>4500</v>
          </cell>
          <cell r="Q66">
            <v>0</v>
          </cell>
          <cell r="R66">
            <v>540</v>
          </cell>
          <cell r="S66">
            <v>0</v>
          </cell>
          <cell r="T66">
            <v>5040</v>
          </cell>
          <cell r="U66" t="str">
            <v>24-Jan-2025 08:00</v>
          </cell>
          <cell r="V66" t="str">
            <v>2024-25/N-0379</v>
          </cell>
        </row>
        <row r="67">
          <cell r="B67" t="str">
            <v>DR/CHA/24-25/20003374</v>
          </cell>
          <cell r="C67" t="str">
            <v>ETIOS</v>
          </cell>
          <cell r="D67" t="str">
            <v>NANUAN'S - PB01N0765</v>
          </cell>
          <cell r="E67" t="str">
            <v>OSTN G/G : 1 Day/250 Kms</v>
          </cell>
          <cell r="F67">
            <v>149</v>
          </cell>
          <cell r="G67">
            <v>9</v>
          </cell>
          <cell r="H67">
            <v>15</v>
          </cell>
          <cell r="I67">
            <v>200</v>
          </cell>
          <cell r="J67">
            <v>3750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300</v>
          </cell>
          <cell r="P67">
            <v>4050</v>
          </cell>
          <cell r="Q67">
            <v>0</v>
          </cell>
          <cell r="R67">
            <v>486</v>
          </cell>
          <cell r="S67">
            <v>420</v>
          </cell>
          <cell r="T67">
            <v>4956</v>
          </cell>
          <cell r="U67" t="str">
            <v>24-Jan-2025 08:15</v>
          </cell>
          <cell r="V67" t="str">
            <v>2024-25/N-0379</v>
          </cell>
        </row>
        <row r="68">
          <cell r="B68" t="str">
            <v>DR/CHA/24-25/20003376</v>
          </cell>
          <cell r="C68" t="str">
            <v>T Crysta</v>
          </cell>
          <cell r="D68" t="str">
            <v>NANUAN'S - PB01N1130</v>
          </cell>
          <cell r="E68" t="str">
            <v>OSTN G/G : 1 Day/250 Kms</v>
          </cell>
          <cell r="F68">
            <v>369</v>
          </cell>
          <cell r="G68">
            <v>15</v>
          </cell>
          <cell r="H68">
            <v>22</v>
          </cell>
          <cell r="I68">
            <v>250</v>
          </cell>
          <cell r="J68">
            <v>8118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400</v>
          </cell>
          <cell r="P68">
            <v>8518</v>
          </cell>
          <cell r="Q68">
            <v>0</v>
          </cell>
          <cell r="R68">
            <v>1022.16</v>
          </cell>
          <cell r="S68">
            <v>295</v>
          </cell>
          <cell r="T68">
            <v>9835.16</v>
          </cell>
          <cell r="U68" t="str">
            <v>24-Jan-2025 08:00</v>
          </cell>
          <cell r="V68" t="str">
            <v>2024-25/N-0379</v>
          </cell>
        </row>
        <row r="69">
          <cell r="B69" t="str">
            <v>DR/CHA/24-25/20003377</v>
          </cell>
          <cell r="C69" t="str">
            <v>T Crysta</v>
          </cell>
          <cell r="D69" t="str">
            <v>NANUAN'S - PB01N1105</v>
          </cell>
          <cell r="E69" t="str">
            <v>OSTN G/G : 1 Day/250 Kms</v>
          </cell>
          <cell r="F69">
            <v>362</v>
          </cell>
          <cell r="G69">
            <v>15</v>
          </cell>
          <cell r="H69">
            <v>22</v>
          </cell>
          <cell r="I69">
            <v>250</v>
          </cell>
          <cell r="J69">
            <v>7964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400</v>
          </cell>
          <cell r="P69">
            <v>8364</v>
          </cell>
          <cell r="Q69">
            <v>0</v>
          </cell>
          <cell r="R69">
            <v>1003.68</v>
          </cell>
          <cell r="S69">
            <v>190</v>
          </cell>
          <cell r="T69">
            <v>9557.68</v>
          </cell>
          <cell r="U69" t="str">
            <v>24-Jan-2025 06:00</v>
          </cell>
          <cell r="V69" t="str">
            <v>2024-25/N-0379</v>
          </cell>
        </row>
        <row r="70">
          <cell r="B70" t="str">
            <v>DR/CHA/24-25/20003378</v>
          </cell>
          <cell r="C70" t="str">
            <v>T Crysta</v>
          </cell>
          <cell r="D70" t="str">
            <v>NANUAN'S - PB01N1422</v>
          </cell>
          <cell r="E70" t="str">
            <v>OSTN G/G : 1 Day/250 Kms</v>
          </cell>
          <cell r="F70">
            <v>359</v>
          </cell>
          <cell r="G70">
            <v>15</v>
          </cell>
          <cell r="H70">
            <v>22</v>
          </cell>
          <cell r="I70">
            <v>250</v>
          </cell>
          <cell r="J70">
            <v>7898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400</v>
          </cell>
          <cell r="P70">
            <v>8298</v>
          </cell>
          <cell r="Q70">
            <v>0</v>
          </cell>
          <cell r="R70">
            <v>995.76</v>
          </cell>
          <cell r="S70">
            <v>290</v>
          </cell>
          <cell r="T70">
            <v>9583.76</v>
          </cell>
          <cell r="U70" t="str">
            <v>24-Jan-2025 08:00</v>
          </cell>
          <cell r="V70" t="str">
            <v>2024-25/N-0379</v>
          </cell>
        </row>
        <row r="71">
          <cell r="B71" t="str">
            <v>DR/CHA/24-25/20003379</v>
          </cell>
          <cell r="C71" t="str">
            <v>T Crysta</v>
          </cell>
          <cell r="D71" t="str">
            <v>NANUAN'S - PB01N0929</v>
          </cell>
          <cell r="E71" t="str">
            <v>OSTN G/G : 1 Day/250 Kms</v>
          </cell>
          <cell r="F71">
            <v>359</v>
          </cell>
          <cell r="G71">
            <v>18</v>
          </cell>
          <cell r="H71">
            <v>22</v>
          </cell>
          <cell r="I71">
            <v>250</v>
          </cell>
          <cell r="J71">
            <v>7898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400</v>
          </cell>
          <cell r="P71">
            <v>8298</v>
          </cell>
          <cell r="Q71">
            <v>0</v>
          </cell>
          <cell r="R71">
            <v>995.76</v>
          </cell>
          <cell r="S71">
            <v>190</v>
          </cell>
          <cell r="T71">
            <v>9483.76</v>
          </cell>
          <cell r="U71" t="str">
            <v>24-Jan-2025 08:00</v>
          </cell>
          <cell r="V71" t="str">
            <v>2024-25/N-0379</v>
          </cell>
        </row>
        <row r="72">
          <cell r="B72" t="str">
            <v>DR/CHA/24-25/20003386</v>
          </cell>
          <cell r="C72" t="str">
            <v>ETIOS</v>
          </cell>
          <cell r="D72" t="str">
            <v>NANUAN'S - PB01N1258</v>
          </cell>
          <cell r="E72" t="str">
            <v>P/P : 4/40</v>
          </cell>
          <cell r="F72">
            <v>28</v>
          </cell>
          <cell r="G72">
            <v>1</v>
          </cell>
          <cell r="H72">
            <v>15</v>
          </cell>
          <cell r="I72">
            <v>200</v>
          </cell>
          <cell r="J72">
            <v>1150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1150</v>
          </cell>
          <cell r="Q72">
            <v>0</v>
          </cell>
          <cell r="R72">
            <v>138</v>
          </cell>
          <cell r="S72">
            <v>0</v>
          </cell>
          <cell r="T72">
            <v>1288</v>
          </cell>
          <cell r="U72" t="str">
            <v>25-Jan-2025 04:45</v>
          </cell>
          <cell r="V72" t="str">
            <v>2024-25/N-0379</v>
          </cell>
        </row>
        <row r="73">
          <cell r="B73" t="str">
            <v>DR/CHA/24-25/20003392</v>
          </cell>
          <cell r="C73" t="str">
            <v>T Crysta</v>
          </cell>
          <cell r="D73" t="str">
            <v>NANUAN'S - PB01N1109</v>
          </cell>
          <cell r="E73" t="str">
            <v>P/P : 8/80</v>
          </cell>
          <cell r="F73">
            <v>42</v>
          </cell>
          <cell r="G73">
            <v>14</v>
          </cell>
          <cell r="H73">
            <v>22</v>
          </cell>
          <cell r="I73">
            <v>250</v>
          </cell>
          <cell r="J73">
            <v>3000</v>
          </cell>
          <cell r="K73">
            <v>0</v>
          </cell>
          <cell r="L73">
            <v>6</v>
          </cell>
          <cell r="M73">
            <v>0</v>
          </cell>
          <cell r="N73">
            <v>1500</v>
          </cell>
          <cell r="O73">
            <v>0</v>
          </cell>
          <cell r="P73">
            <v>4500</v>
          </cell>
          <cell r="Q73">
            <v>0</v>
          </cell>
          <cell r="R73">
            <v>540</v>
          </cell>
          <cell r="S73">
            <v>85</v>
          </cell>
          <cell r="T73">
            <v>5125</v>
          </cell>
          <cell r="U73" t="str">
            <v>27-Jan-2025 08:00</v>
          </cell>
          <cell r="V73" t="str">
            <v>2024-25/N-0379</v>
          </cell>
        </row>
        <row r="74">
          <cell r="B74" t="str">
            <v>DR/CHA/24-25/20003393</v>
          </cell>
          <cell r="C74" t="str">
            <v>T Crysta</v>
          </cell>
          <cell r="D74" t="str">
            <v>NANUAN'S - PB01N1114</v>
          </cell>
          <cell r="E74" t="str">
            <v>OSTN G/G : 1 Day/250 Kms</v>
          </cell>
          <cell r="F74">
            <v>283</v>
          </cell>
          <cell r="G74">
            <v>6</v>
          </cell>
          <cell r="H74">
            <v>22</v>
          </cell>
          <cell r="I74">
            <v>250</v>
          </cell>
          <cell r="J74">
            <v>6226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400</v>
          </cell>
          <cell r="P74">
            <v>6626</v>
          </cell>
          <cell r="Q74">
            <v>0</v>
          </cell>
          <cell r="R74">
            <v>795.12</v>
          </cell>
          <cell r="S74">
            <v>320</v>
          </cell>
          <cell r="T74">
            <v>7741.12</v>
          </cell>
          <cell r="U74" t="str">
            <v>27-Jan-2025 07:30</v>
          </cell>
          <cell r="V74" t="str">
            <v>2024-25/N-0379</v>
          </cell>
        </row>
        <row r="75">
          <cell r="B75" t="str">
            <v>DR/CHA/24-25/20003395</v>
          </cell>
          <cell r="C75" t="str">
            <v>T Crysta</v>
          </cell>
          <cell r="D75" t="str">
            <v>NANUAN'S - PB01N1132</v>
          </cell>
          <cell r="E75" t="str">
            <v>OSTN G/G : 1 Day/250 Kms</v>
          </cell>
          <cell r="F75">
            <v>392</v>
          </cell>
          <cell r="G75">
            <v>17</v>
          </cell>
          <cell r="H75">
            <v>22</v>
          </cell>
          <cell r="I75">
            <v>250</v>
          </cell>
          <cell r="J75">
            <v>8624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400</v>
          </cell>
          <cell r="P75">
            <v>9024</v>
          </cell>
          <cell r="Q75">
            <v>0</v>
          </cell>
          <cell r="R75">
            <v>1082.8799999999999</v>
          </cell>
          <cell r="S75">
            <v>295</v>
          </cell>
          <cell r="T75">
            <v>10401.879999999999</v>
          </cell>
          <cell r="U75" t="str">
            <v>27-Jan-2025 07:00</v>
          </cell>
          <cell r="V75" t="str">
            <v>2024-25/N-0379</v>
          </cell>
        </row>
        <row r="76">
          <cell r="B76" t="str">
            <v>DR/CHA/24-25/20003398</v>
          </cell>
          <cell r="C76" t="str">
            <v>T Crysta</v>
          </cell>
          <cell r="D76" t="str">
            <v>NANUAN'S - PB01N1352</v>
          </cell>
          <cell r="E76" t="str">
            <v>OSTN G/G : 1 Day/250 Kms</v>
          </cell>
          <cell r="F76">
            <v>379</v>
          </cell>
          <cell r="G76">
            <v>16</v>
          </cell>
          <cell r="H76">
            <v>22</v>
          </cell>
          <cell r="I76">
            <v>250</v>
          </cell>
          <cell r="J76">
            <v>8338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400</v>
          </cell>
          <cell r="P76">
            <v>8738</v>
          </cell>
          <cell r="Q76">
            <v>0</v>
          </cell>
          <cell r="R76">
            <v>1048.56</v>
          </cell>
          <cell r="S76">
            <v>275</v>
          </cell>
          <cell r="T76">
            <v>10061.56</v>
          </cell>
          <cell r="U76" t="str">
            <v>27-Jan-2025 08:45</v>
          </cell>
          <cell r="V76" t="str">
            <v>2024-25/N-0379</v>
          </cell>
        </row>
        <row r="77">
          <cell r="B77" t="str">
            <v>DR/CHA/24-25/20003406</v>
          </cell>
          <cell r="C77" t="str">
            <v>T Crysta</v>
          </cell>
          <cell r="D77" t="str">
            <v>NANUAN'S - PB01N0828</v>
          </cell>
          <cell r="E77" t="str">
            <v>OSTN G/G : 1 Day/250 Kms</v>
          </cell>
          <cell r="F77">
            <v>368</v>
          </cell>
          <cell r="G77">
            <v>18</v>
          </cell>
          <cell r="H77">
            <v>22</v>
          </cell>
          <cell r="I77">
            <v>250</v>
          </cell>
          <cell r="J77">
            <v>8096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400</v>
          </cell>
          <cell r="P77">
            <v>8496</v>
          </cell>
          <cell r="Q77">
            <v>0</v>
          </cell>
          <cell r="R77">
            <v>1019.52</v>
          </cell>
          <cell r="S77">
            <v>190</v>
          </cell>
          <cell r="T77">
            <v>9705.52</v>
          </cell>
          <cell r="U77" t="str">
            <v>28-Jan-2025 08:00</v>
          </cell>
          <cell r="V77" t="str">
            <v>2024-25/N-0379</v>
          </cell>
        </row>
        <row r="78">
          <cell r="B78" t="str">
            <v>DR/CHA/24-25/20003422</v>
          </cell>
          <cell r="C78" t="str">
            <v>ETIOS</v>
          </cell>
          <cell r="D78" t="str">
            <v>NANUAN'S - PB01N1255</v>
          </cell>
          <cell r="E78" t="str">
            <v>P/P : 4/40</v>
          </cell>
          <cell r="F78">
            <v>18</v>
          </cell>
          <cell r="G78">
            <v>1</v>
          </cell>
          <cell r="H78">
            <v>15</v>
          </cell>
          <cell r="I78">
            <v>200</v>
          </cell>
          <cell r="J78">
            <v>1150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1150</v>
          </cell>
          <cell r="Q78">
            <v>0</v>
          </cell>
          <cell r="R78">
            <v>138</v>
          </cell>
          <cell r="S78">
            <v>50</v>
          </cell>
          <cell r="T78">
            <v>1338</v>
          </cell>
          <cell r="U78" t="str">
            <v>29-Jan-2025 11:00</v>
          </cell>
          <cell r="V78" t="str">
            <v>2024-25/N-0379</v>
          </cell>
        </row>
        <row r="79">
          <cell r="B79" t="str">
            <v>DR/CHA/24-25/20003424</v>
          </cell>
          <cell r="C79" t="str">
            <v>T Crysta</v>
          </cell>
          <cell r="D79" t="str">
            <v>NANUAN'S - PB01N0929</v>
          </cell>
          <cell r="E79" t="str">
            <v>OSTN G/G : 1 Day/250 Kms</v>
          </cell>
          <cell r="F79">
            <v>383</v>
          </cell>
          <cell r="G79">
            <v>17</v>
          </cell>
          <cell r="H79">
            <v>22</v>
          </cell>
          <cell r="I79">
            <v>250</v>
          </cell>
          <cell r="J79">
            <v>8426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400</v>
          </cell>
          <cell r="P79">
            <v>8826</v>
          </cell>
          <cell r="Q79">
            <v>0</v>
          </cell>
          <cell r="R79">
            <v>1059.1199999999999</v>
          </cell>
          <cell r="S79">
            <v>295</v>
          </cell>
          <cell r="T79">
            <v>10180.119999999999</v>
          </cell>
          <cell r="U79" t="str">
            <v>30-Jan-2025 07:30</v>
          </cell>
          <cell r="V79" t="str">
            <v>2024-25/N-0379</v>
          </cell>
        </row>
        <row r="80">
          <cell r="B80" t="str">
            <v>DR/CHA/24-25/20003439</v>
          </cell>
          <cell r="C80" t="str">
            <v>T Crysta</v>
          </cell>
          <cell r="D80" t="str">
            <v>NANUAN'S - PB01N1428</v>
          </cell>
          <cell r="E80" t="str">
            <v>OSTN G/G : 1 Day/250 Kms</v>
          </cell>
          <cell r="F80">
            <v>287</v>
          </cell>
          <cell r="G80">
            <v>11</v>
          </cell>
          <cell r="H80">
            <v>22</v>
          </cell>
          <cell r="I80">
            <v>250</v>
          </cell>
          <cell r="J80">
            <v>6314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400</v>
          </cell>
          <cell r="P80">
            <v>6714</v>
          </cell>
          <cell r="Q80">
            <v>0</v>
          </cell>
          <cell r="R80">
            <v>805.68</v>
          </cell>
          <cell r="S80">
            <v>490</v>
          </cell>
          <cell r="T80">
            <v>8009.68</v>
          </cell>
          <cell r="U80" t="str">
            <v>31-Jan-2025 11:30</v>
          </cell>
          <cell r="V80" t="str">
            <v>2024-25/N-0379</v>
          </cell>
        </row>
        <row r="81">
          <cell r="B81" t="str">
            <v>DR/CHA/24-25/20003456</v>
          </cell>
          <cell r="C81" t="str">
            <v>T Crysta</v>
          </cell>
          <cell r="D81" t="str">
            <v>NANUAN'S - PB01N1424</v>
          </cell>
          <cell r="E81" t="str">
            <v>OSTN G/G : 1 Day/250 Kms</v>
          </cell>
          <cell r="F81">
            <v>353</v>
          </cell>
          <cell r="G81">
            <v>9</v>
          </cell>
          <cell r="H81">
            <v>22</v>
          </cell>
          <cell r="I81">
            <v>250</v>
          </cell>
          <cell r="J81">
            <v>7766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400</v>
          </cell>
          <cell r="P81">
            <v>8166</v>
          </cell>
          <cell r="Q81">
            <v>0</v>
          </cell>
          <cell r="R81">
            <v>979.92</v>
          </cell>
          <cell r="S81">
            <v>290</v>
          </cell>
          <cell r="T81">
            <v>9435.92</v>
          </cell>
          <cell r="U81" t="str">
            <v>02-Feb-2025 15:00</v>
          </cell>
          <cell r="V81" t="str">
            <v>2024-25/N-0379</v>
          </cell>
        </row>
        <row r="82">
          <cell r="B82" t="str">
            <v>DR/CHA/24-25/20003457</v>
          </cell>
          <cell r="C82" t="str">
            <v>ETIOS</v>
          </cell>
          <cell r="D82" t="str">
            <v>NANUAN'S - PB01N1218</v>
          </cell>
          <cell r="E82" t="str">
            <v>P/P : 4/40</v>
          </cell>
          <cell r="F82">
            <v>28</v>
          </cell>
          <cell r="G82">
            <v>2</v>
          </cell>
          <cell r="H82">
            <v>15</v>
          </cell>
          <cell r="I82">
            <v>200</v>
          </cell>
          <cell r="J82">
            <v>1150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1150</v>
          </cell>
          <cell r="Q82">
            <v>0</v>
          </cell>
          <cell r="R82">
            <v>138</v>
          </cell>
          <cell r="S82">
            <v>50</v>
          </cell>
          <cell r="T82">
            <v>1338</v>
          </cell>
          <cell r="U82" t="str">
            <v>02-Feb-2025 21:15</v>
          </cell>
          <cell r="V82" t="str">
            <v>2024-25/N-0379</v>
          </cell>
        </row>
        <row r="83">
          <cell r="B83" t="str">
            <v>DR/CHA/24-25/20003459</v>
          </cell>
          <cell r="C83" t="str">
            <v>T Crysta</v>
          </cell>
          <cell r="D83" t="str">
            <v>NANUAN'S - PB01N0768</v>
          </cell>
          <cell r="E83" t="str">
            <v>OSTN G/G : 1 Day/250 Kms</v>
          </cell>
          <cell r="F83">
            <v>382</v>
          </cell>
          <cell r="G83">
            <v>17</v>
          </cell>
          <cell r="H83">
            <v>22</v>
          </cell>
          <cell r="I83">
            <v>250</v>
          </cell>
          <cell r="J83">
            <v>8404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400</v>
          </cell>
          <cell r="P83">
            <v>8804</v>
          </cell>
          <cell r="Q83">
            <v>0</v>
          </cell>
          <cell r="R83">
            <v>1056.48</v>
          </cell>
          <cell r="S83">
            <v>275</v>
          </cell>
          <cell r="T83">
            <v>10135.48</v>
          </cell>
          <cell r="U83" t="str">
            <v>03-Feb-2025 08:15</v>
          </cell>
          <cell r="V83" t="str">
            <v>2024-25/N-0379</v>
          </cell>
        </row>
        <row r="84">
          <cell r="B84" t="str">
            <v>DR/CHA/24-25/20003507</v>
          </cell>
          <cell r="C84" t="str">
            <v>T Crysta</v>
          </cell>
          <cell r="D84" t="str">
            <v>NANUAN'S - PB01N0769</v>
          </cell>
          <cell r="E84" t="str">
            <v>OSTN G/G : 1 Day/250 Kms</v>
          </cell>
          <cell r="F84">
            <v>369</v>
          </cell>
          <cell r="G84">
            <v>15</v>
          </cell>
          <cell r="H84">
            <v>22</v>
          </cell>
          <cell r="I84">
            <v>250</v>
          </cell>
          <cell r="J84">
            <v>8118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400</v>
          </cell>
          <cell r="P84">
            <v>8518</v>
          </cell>
          <cell r="Q84">
            <v>0</v>
          </cell>
          <cell r="R84">
            <v>1022.16</v>
          </cell>
          <cell r="S84">
            <v>275</v>
          </cell>
          <cell r="T84">
            <v>9815.16</v>
          </cell>
          <cell r="U84" t="str">
            <v>06-Feb-2025 07:00</v>
          </cell>
          <cell r="V84" t="str">
            <v>2024-25/N-0379</v>
          </cell>
        </row>
        <row r="85">
          <cell r="B85" t="str">
            <v>DR/CHA/24-25/20003526</v>
          </cell>
          <cell r="C85" t="str">
            <v>T Crysta</v>
          </cell>
          <cell r="D85" t="str">
            <v>NANUAN'S - PB01N0930</v>
          </cell>
          <cell r="E85" t="str">
            <v>P/P : 4/40</v>
          </cell>
          <cell r="F85">
            <v>28</v>
          </cell>
          <cell r="G85">
            <v>1</v>
          </cell>
          <cell r="H85">
            <v>22</v>
          </cell>
          <cell r="I85">
            <v>250</v>
          </cell>
          <cell r="J85">
            <v>1600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1600</v>
          </cell>
          <cell r="Q85">
            <v>0</v>
          </cell>
          <cell r="R85">
            <v>192</v>
          </cell>
          <cell r="S85">
            <v>0</v>
          </cell>
          <cell r="T85">
            <v>1792</v>
          </cell>
          <cell r="U85" t="str">
            <v>06-Feb-2025 05:00</v>
          </cell>
          <cell r="V85" t="str">
            <v>2024-25/N-0380</v>
          </cell>
        </row>
        <row r="86">
          <cell r="B86" t="str">
            <v>DR/CHA/24-25/20003564</v>
          </cell>
          <cell r="C86" t="str">
            <v>ETIOS</v>
          </cell>
          <cell r="D86" t="str">
            <v>NANUAN'S - PB01N1038</v>
          </cell>
          <cell r="E86" t="str">
            <v>P/P : 4/40</v>
          </cell>
          <cell r="F86">
            <v>28</v>
          </cell>
          <cell r="G86">
            <v>2</v>
          </cell>
          <cell r="H86">
            <v>15</v>
          </cell>
          <cell r="I86">
            <v>200</v>
          </cell>
          <cell r="J86">
            <v>1150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1150</v>
          </cell>
          <cell r="Q86">
            <v>0</v>
          </cell>
          <cell r="R86">
            <v>138</v>
          </cell>
          <cell r="S86">
            <v>50</v>
          </cell>
          <cell r="T86">
            <v>1338</v>
          </cell>
          <cell r="U86" t="str">
            <v>09-Feb-2025 23:15</v>
          </cell>
          <cell r="V86" t="str">
            <v>2024-25/N-0380</v>
          </cell>
        </row>
        <row r="87">
          <cell r="B87" t="str">
            <v>DR/CHA/24-25/20003556</v>
          </cell>
          <cell r="C87" t="str">
            <v>T Crysta</v>
          </cell>
          <cell r="D87" t="str">
            <v>NANUAN'S - PB01N1428</v>
          </cell>
          <cell r="E87" t="str">
            <v>OSTN G/G : 1 Day/250 Kms</v>
          </cell>
          <cell r="F87">
            <v>352</v>
          </cell>
          <cell r="G87">
            <v>17</v>
          </cell>
          <cell r="H87">
            <v>22</v>
          </cell>
          <cell r="I87">
            <v>250</v>
          </cell>
          <cell r="J87">
            <v>7744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400</v>
          </cell>
          <cell r="P87">
            <v>8144</v>
          </cell>
          <cell r="Q87">
            <v>0</v>
          </cell>
          <cell r="R87">
            <v>977.28</v>
          </cell>
          <cell r="S87">
            <v>190</v>
          </cell>
          <cell r="T87">
            <v>9311.2800000000007</v>
          </cell>
          <cell r="U87" t="str">
            <v>10-Feb-2025 07:00</v>
          </cell>
          <cell r="V87" t="str">
            <v>2024-25/N-0380</v>
          </cell>
        </row>
        <row r="88">
          <cell r="B88" t="str">
            <v>DR/CHA/24-25/20003558</v>
          </cell>
          <cell r="C88" t="str">
            <v>T Crysta</v>
          </cell>
          <cell r="D88" t="str">
            <v>NANUAN'S - PB01N1105</v>
          </cell>
          <cell r="E88" t="str">
            <v>OSTN G/G : 1 Day/250 Kms</v>
          </cell>
          <cell r="F88">
            <v>362</v>
          </cell>
          <cell r="G88">
            <v>17</v>
          </cell>
          <cell r="H88">
            <v>22</v>
          </cell>
          <cell r="I88">
            <v>250</v>
          </cell>
          <cell r="J88">
            <v>7964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400</v>
          </cell>
          <cell r="P88">
            <v>8364</v>
          </cell>
          <cell r="Q88">
            <v>0</v>
          </cell>
          <cell r="R88">
            <v>1003.68</v>
          </cell>
          <cell r="S88">
            <v>385</v>
          </cell>
          <cell r="T88">
            <v>9752.68</v>
          </cell>
          <cell r="U88" t="str">
            <v>10-Feb-2025 07:00</v>
          </cell>
          <cell r="V88" t="str">
            <v>2024-25/N-0380</v>
          </cell>
        </row>
        <row r="89">
          <cell r="B89" t="str">
            <v>DR/CHA/24-25/20003572</v>
          </cell>
          <cell r="C89" t="str">
            <v>T Crysta</v>
          </cell>
          <cell r="D89" t="str">
            <v>NANUAN'S - PB01N1355</v>
          </cell>
          <cell r="E89" t="str">
            <v>OSTN G/G : 1 Day/250 Kms</v>
          </cell>
          <cell r="F89">
            <v>206</v>
          </cell>
          <cell r="G89">
            <v>15</v>
          </cell>
          <cell r="H89">
            <v>22</v>
          </cell>
          <cell r="I89">
            <v>250</v>
          </cell>
          <cell r="J89">
            <v>5500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400</v>
          </cell>
          <cell r="P89">
            <v>5900</v>
          </cell>
          <cell r="Q89">
            <v>0</v>
          </cell>
          <cell r="R89">
            <v>708</v>
          </cell>
          <cell r="S89">
            <v>135</v>
          </cell>
          <cell r="T89">
            <v>6743</v>
          </cell>
          <cell r="U89" t="str">
            <v>10-Feb-2025 09:30</v>
          </cell>
          <cell r="V89" t="str">
            <v>2024-25/N-0380</v>
          </cell>
        </row>
        <row r="90">
          <cell r="B90" t="str">
            <v>DR/CHA/24-25/20003573</v>
          </cell>
          <cell r="C90" t="str">
            <v>T Crysta</v>
          </cell>
          <cell r="D90" t="str">
            <v>NANUAN'S - PB01N0768</v>
          </cell>
          <cell r="E90" t="str">
            <v>OSTN G/G : 1 Day/250 Kms</v>
          </cell>
          <cell r="F90">
            <v>389</v>
          </cell>
          <cell r="G90">
            <v>18</v>
          </cell>
          <cell r="H90">
            <v>22</v>
          </cell>
          <cell r="I90">
            <v>250</v>
          </cell>
          <cell r="J90">
            <v>8558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400</v>
          </cell>
          <cell r="P90">
            <v>8958</v>
          </cell>
          <cell r="Q90">
            <v>0</v>
          </cell>
          <cell r="R90">
            <v>1074.96</v>
          </cell>
          <cell r="S90">
            <v>295</v>
          </cell>
          <cell r="T90">
            <v>10327.959999999999</v>
          </cell>
          <cell r="U90" t="str">
            <v>10-Feb-2025 08:00</v>
          </cell>
          <cell r="V90" t="str">
            <v>2024-25/N-0380</v>
          </cell>
        </row>
        <row r="91">
          <cell r="B91" t="str">
            <v>DR/CHA/24-25/20003579</v>
          </cell>
          <cell r="C91" t="str">
            <v>ETIOS</v>
          </cell>
          <cell r="D91" t="str">
            <v>NANUAN'S - PB01N1404</v>
          </cell>
          <cell r="E91" t="str">
            <v>P/P : 4/40</v>
          </cell>
          <cell r="F91">
            <v>28</v>
          </cell>
          <cell r="G91">
            <v>2</v>
          </cell>
          <cell r="H91">
            <v>15</v>
          </cell>
          <cell r="I91">
            <v>200</v>
          </cell>
          <cell r="J91">
            <v>1150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1150</v>
          </cell>
          <cell r="Q91">
            <v>0</v>
          </cell>
          <cell r="R91">
            <v>138</v>
          </cell>
          <cell r="S91">
            <v>150</v>
          </cell>
          <cell r="T91">
            <v>1438</v>
          </cell>
          <cell r="U91" t="str">
            <v>11-Feb-2025 12:30</v>
          </cell>
          <cell r="V91" t="str">
            <v>2024-25/N-0380</v>
          </cell>
        </row>
        <row r="92">
          <cell r="B92" t="str">
            <v>DR/CHA/24-25/20003580</v>
          </cell>
          <cell r="C92" t="str">
            <v>ETIOS</v>
          </cell>
          <cell r="D92" t="str">
            <v>NANUAN'S - PB01N1406</v>
          </cell>
          <cell r="E92" t="str">
            <v>OSTN G/G : 1 Day/250 Kms</v>
          </cell>
          <cell r="F92">
            <v>208</v>
          </cell>
          <cell r="G92">
            <v>5</v>
          </cell>
          <cell r="H92">
            <v>15</v>
          </cell>
          <cell r="I92">
            <v>200</v>
          </cell>
          <cell r="J92">
            <v>3750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300</v>
          </cell>
          <cell r="P92">
            <v>4050</v>
          </cell>
          <cell r="Q92">
            <v>0</v>
          </cell>
          <cell r="R92">
            <v>486</v>
          </cell>
          <cell r="S92">
            <v>265</v>
          </cell>
          <cell r="T92">
            <v>4801</v>
          </cell>
          <cell r="U92" t="str">
            <v>10-Feb-2025 16:00</v>
          </cell>
          <cell r="V92" t="str">
            <v>2024-25/N-0380</v>
          </cell>
        </row>
        <row r="93">
          <cell r="B93" t="str">
            <v>DR/CHA/24-25/20003589</v>
          </cell>
          <cell r="C93" t="str">
            <v>T Crysta</v>
          </cell>
          <cell r="D93" t="str">
            <v>NANUAN'S - PB01N1352</v>
          </cell>
          <cell r="E93" t="str">
            <v>OSTN G/G : 1 Day/250 Kms</v>
          </cell>
          <cell r="F93">
            <v>213</v>
          </cell>
          <cell r="G93">
            <v>15</v>
          </cell>
          <cell r="H93">
            <v>22</v>
          </cell>
          <cell r="I93">
            <v>250</v>
          </cell>
          <cell r="J93">
            <v>5500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400</v>
          </cell>
          <cell r="P93">
            <v>5900</v>
          </cell>
          <cell r="Q93">
            <v>0</v>
          </cell>
          <cell r="R93">
            <v>708</v>
          </cell>
          <cell r="S93">
            <v>135</v>
          </cell>
          <cell r="T93">
            <v>6743</v>
          </cell>
          <cell r="U93" t="str">
            <v>11-Feb-2025 10:00</v>
          </cell>
          <cell r="V93" t="str">
            <v>2024-25/N-0380</v>
          </cell>
        </row>
        <row r="94">
          <cell r="B94" t="str">
            <v>DR/CHA/24-25/20003595</v>
          </cell>
          <cell r="C94" t="str">
            <v>T Crysta</v>
          </cell>
          <cell r="D94" t="str">
            <v>NANUAN'S - PB01N1129</v>
          </cell>
          <cell r="E94" t="str">
            <v>OSTN G/G : 1 Day/250 Kms</v>
          </cell>
          <cell r="F94">
            <v>369</v>
          </cell>
          <cell r="G94">
            <v>16</v>
          </cell>
          <cell r="H94">
            <v>22</v>
          </cell>
          <cell r="I94">
            <v>250</v>
          </cell>
          <cell r="J94">
            <v>8118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400</v>
          </cell>
          <cell r="P94">
            <v>8518</v>
          </cell>
          <cell r="Q94">
            <v>0</v>
          </cell>
          <cell r="R94">
            <v>1022.16</v>
          </cell>
          <cell r="S94">
            <v>190</v>
          </cell>
          <cell r="T94">
            <v>9730.16</v>
          </cell>
          <cell r="U94" t="str">
            <v>12-Feb-2025 08:00</v>
          </cell>
          <cell r="V94" t="str">
            <v>2024-25/N-0380</v>
          </cell>
        </row>
        <row r="95">
          <cell r="B95" t="str">
            <v>DR/CHA/24-25/20003596</v>
          </cell>
          <cell r="C95" t="str">
            <v>ETIOS</v>
          </cell>
          <cell r="D95" t="str">
            <v>NANUAN'S - PB01N1030</v>
          </cell>
          <cell r="E95" t="str">
            <v>P/P : 4/40</v>
          </cell>
          <cell r="F95">
            <v>27</v>
          </cell>
          <cell r="G95">
            <v>2</v>
          </cell>
          <cell r="H95">
            <v>15</v>
          </cell>
          <cell r="I95">
            <v>200</v>
          </cell>
          <cell r="J95">
            <v>1150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1150</v>
          </cell>
          <cell r="Q95">
            <v>0</v>
          </cell>
          <cell r="R95">
            <v>138</v>
          </cell>
          <cell r="S95">
            <v>100</v>
          </cell>
          <cell r="T95">
            <v>1388</v>
          </cell>
          <cell r="U95" t="str">
            <v>12-Feb-2025 15:00</v>
          </cell>
          <cell r="V95" t="str">
            <v>2024-25/N-0380</v>
          </cell>
        </row>
        <row r="96">
          <cell r="B96" t="str">
            <v>DR/CHA/24-25/20003600</v>
          </cell>
          <cell r="C96" t="str">
            <v>T Crysta</v>
          </cell>
          <cell r="D96" t="str">
            <v>NANUAN'S - PB01N0766</v>
          </cell>
          <cell r="E96" t="str">
            <v>P/P : 8/80</v>
          </cell>
          <cell r="F96">
            <v>53</v>
          </cell>
          <cell r="G96">
            <v>7</v>
          </cell>
          <cell r="H96">
            <v>22</v>
          </cell>
          <cell r="I96">
            <v>250</v>
          </cell>
          <cell r="J96">
            <v>3000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3000</v>
          </cell>
          <cell r="Q96">
            <v>0</v>
          </cell>
          <cell r="R96">
            <v>360</v>
          </cell>
          <cell r="S96">
            <v>0</v>
          </cell>
          <cell r="T96">
            <v>3360</v>
          </cell>
          <cell r="U96" t="str">
            <v>12-Feb-2025 08:30</v>
          </cell>
          <cell r="V96" t="str">
            <v>2024-25/N-0380</v>
          </cell>
        </row>
        <row r="97">
          <cell r="B97" t="str">
            <v>DR/CHA/24-25/20003619</v>
          </cell>
          <cell r="C97" t="str">
            <v>T Crysta</v>
          </cell>
          <cell r="D97" t="str">
            <v>NANUAN'S - PB01N0828</v>
          </cell>
          <cell r="E97" t="str">
            <v>OSTN G/G : 1 Day/250 Kms</v>
          </cell>
          <cell r="F97">
            <v>389</v>
          </cell>
          <cell r="G97">
            <v>15</v>
          </cell>
          <cell r="H97">
            <v>22</v>
          </cell>
          <cell r="I97">
            <v>250</v>
          </cell>
          <cell r="J97">
            <v>8558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400</v>
          </cell>
          <cell r="P97">
            <v>8958</v>
          </cell>
          <cell r="Q97">
            <v>0</v>
          </cell>
          <cell r="R97">
            <v>1074.96</v>
          </cell>
          <cell r="S97">
            <v>380</v>
          </cell>
          <cell r="T97">
            <v>10412.959999999999</v>
          </cell>
          <cell r="U97" t="str">
            <v>13-Feb-2025 09:00</v>
          </cell>
          <cell r="V97" t="str">
            <v>2024-25/N-0380</v>
          </cell>
        </row>
        <row r="98">
          <cell r="B98" t="str">
            <v>DR/CHA/24-25/20003634</v>
          </cell>
          <cell r="C98" t="str">
            <v>ETIOS</v>
          </cell>
          <cell r="D98" t="str">
            <v>NANUAN'S - PB01N1039</v>
          </cell>
          <cell r="E98" t="str">
            <v>P/P : 4/40</v>
          </cell>
          <cell r="F98">
            <v>1</v>
          </cell>
          <cell r="G98">
            <v>1</v>
          </cell>
          <cell r="H98">
            <v>15</v>
          </cell>
          <cell r="I98">
            <v>200</v>
          </cell>
          <cell r="J98">
            <v>1150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1150</v>
          </cell>
          <cell r="Q98">
            <v>0</v>
          </cell>
          <cell r="R98">
            <v>138</v>
          </cell>
          <cell r="S98">
            <v>50</v>
          </cell>
          <cell r="T98">
            <v>1338</v>
          </cell>
          <cell r="U98" t="str">
            <v>14-Feb-2025 16:10</v>
          </cell>
          <cell r="V98" t="str">
            <v>2024-25/N-0380</v>
          </cell>
        </row>
        <row r="99">
          <cell r="B99" t="str">
            <v>DR/CHA/24-25/20002775</v>
          </cell>
          <cell r="C99" t="str">
            <v>T Crysta</v>
          </cell>
          <cell r="D99" t="str">
            <v>NANUAN'S - PB01N1788</v>
          </cell>
          <cell r="E99" t="str">
            <v>P/P : 4/40</v>
          </cell>
          <cell r="F99">
            <v>16</v>
          </cell>
          <cell r="G99">
            <v>1</v>
          </cell>
          <cell r="H99">
            <v>22</v>
          </cell>
          <cell r="I99">
            <v>250</v>
          </cell>
          <cell r="J99">
            <v>1600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1600</v>
          </cell>
          <cell r="Q99">
            <v>0</v>
          </cell>
          <cell r="R99">
            <v>192</v>
          </cell>
          <cell r="S99">
            <v>0</v>
          </cell>
          <cell r="T99">
            <v>1792</v>
          </cell>
          <cell r="U99" t="str">
            <v>26-Nov-2024 06:30</v>
          </cell>
          <cell r="V99" t="str">
            <v>2024-25/N-0380</v>
          </cell>
        </row>
        <row r="100">
          <cell r="B100" t="str">
            <v>DR/CHA/24-25/20002811</v>
          </cell>
          <cell r="C100" t="str">
            <v>T Crysta</v>
          </cell>
          <cell r="D100" t="str">
            <v>NANUAN'S - PB01N0930</v>
          </cell>
          <cell r="E100" t="str">
            <v>P/P : 8/80</v>
          </cell>
          <cell r="F100">
            <v>70</v>
          </cell>
          <cell r="G100">
            <v>13</v>
          </cell>
          <cell r="H100">
            <v>22</v>
          </cell>
          <cell r="I100">
            <v>250</v>
          </cell>
          <cell r="J100">
            <v>3000</v>
          </cell>
          <cell r="K100">
            <v>0</v>
          </cell>
          <cell r="L100">
            <v>5</v>
          </cell>
          <cell r="M100">
            <v>0</v>
          </cell>
          <cell r="N100">
            <v>1250</v>
          </cell>
          <cell r="O100">
            <v>0</v>
          </cell>
          <cell r="P100">
            <v>4250</v>
          </cell>
          <cell r="Q100">
            <v>0</v>
          </cell>
          <cell r="R100">
            <v>510</v>
          </cell>
          <cell r="S100">
            <v>505</v>
          </cell>
          <cell r="T100">
            <v>5265</v>
          </cell>
          <cell r="U100" t="str">
            <v>28-Nov-2024 08:15</v>
          </cell>
          <cell r="V100" t="str">
            <v>2024-25/N-0380</v>
          </cell>
        </row>
        <row r="101">
          <cell r="B101" t="str">
            <v>DR/CHA/24-25/20002820</v>
          </cell>
          <cell r="C101" t="str">
            <v>T Crysta</v>
          </cell>
          <cell r="D101" t="str">
            <v>NANUAN'S - PB01N1355</v>
          </cell>
          <cell r="E101" t="str">
            <v>P/P : 8/80</v>
          </cell>
          <cell r="F101">
            <v>67</v>
          </cell>
          <cell r="G101">
            <v>12</v>
          </cell>
          <cell r="H101">
            <v>22</v>
          </cell>
          <cell r="I101">
            <v>250</v>
          </cell>
          <cell r="J101">
            <v>3000</v>
          </cell>
          <cell r="K101">
            <v>0</v>
          </cell>
          <cell r="L101">
            <v>4</v>
          </cell>
          <cell r="M101">
            <v>0</v>
          </cell>
          <cell r="N101">
            <v>1000</v>
          </cell>
          <cell r="O101">
            <v>0</v>
          </cell>
          <cell r="P101">
            <v>4000</v>
          </cell>
          <cell r="Q101">
            <v>0</v>
          </cell>
          <cell r="R101">
            <v>480</v>
          </cell>
          <cell r="S101">
            <v>420</v>
          </cell>
          <cell r="T101">
            <v>4900</v>
          </cell>
          <cell r="U101" t="str">
            <v>29-Nov-2024 08:00</v>
          </cell>
          <cell r="V101" t="str">
            <v>2024-25/N-0380</v>
          </cell>
        </row>
        <row r="102">
          <cell r="B102" t="str">
            <v>DR/CHA/24-25/20003258</v>
          </cell>
          <cell r="C102" t="str">
            <v>ETIOS</v>
          </cell>
          <cell r="D102" t="str">
            <v>NANUAN'S - PB01N1114</v>
          </cell>
          <cell r="E102" t="str">
            <v>P/P : 4/40</v>
          </cell>
          <cell r="F102">
            <v>1</v>
          </cell>
          <cell r="G102">
            <v>1</v>
          </cell>
          <cell r="H102">
            <v>15</v>
          </cell>
          <cell r="I102">
            <v>200</v>
          </cell>
          <cell r="J102">
            <v>1150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1150</v>
          </cell>
          <cell r="Q102">
            <v>0</v>
          </cell>
          <cell r="R102">
            <v>138</v>
          </cell>
          <cell r="S102">
            <v>85</v>
          </cell>
          <cell r="T102">
            <v>1373</v>
          </cell>
          <cell r="U102" t="str">
            <v>15-Jan-2025 23:00</v>
          </cell>
          <cell r="V102" t="str">
            <v>2024-25/N-0380</v>
          </cell>
        </row>
        <row r="103">
          <cell r="B103" t="str">
            <v>DR/CHA/24-25/20003263</v>
          </cell>
          <cell r="C103" t="str">
            <v>T Crysta</v>
          </cell>
          <cell r="D103" t="str">
            <v>NANUAN'S - PB01N1333</v>
          </cell>
          <cell r="E103" t="str">
            <v>P/P : 8/80</v>
          </cell>
          <cell r="F103">
            <v>60</v>
          </cell>
          <cell r="G103">
            <v>10</v>
          </cell>
          <cell r="H103">
            <v>22</v>
          </cell>
          <cell r="I103">
            <v>250</v>
          </cell>
          <cell r="J103">
            <v>3000</v>
          </cell>
          <cell r="K103">
            <v>0</v>
          </cell>
          <cell r="L103">
            <v>2</v>
          </cell>
          <cell r="M103">
            <v>0</v>
          </cell>
          <cell r="N103">
            <v>500</v>
          </cell>
          <cell r="O103">
            <v>0</v>
          </cell>
          <cell r="P103">
            <v>3500</v>
          </cell>
          <cell r="Q103">
            <v>0</v>
          </cell>
          <cell r="R103">
            <v>420</v>
          </cell>
          <cell r="S103">
            <v>100</v>
          </cell>
          <cell r="T103">
            <v>4020</v>
          </cell>
          <cell r="U103" t="str">
            <v>16-Jan-2025 10:00</v>
          </cell>
          <cell r="V103" t="str">
            <v>2024-25/N-0380</v>
          </cell>
        </row>
        <row r="104">
          <cell r="B104" t="str">
            <v>DR/CHA/24-25/20003265</v>
          </cell>
          <cell r="C104" t="str">
            <v>ETIOS</v>
          </cell>
          <cell r="D104" t="str">
            <v>NANUAN'S - PB01N1333</v>
          </cell>
          <cell r="E104" t="str">
            <v>P/P : 8/80</v>
          </cell>
          <cell r="F104">
            <v>69</v>
          </cell>
          <cell r="G104">
            <v>6</v>
          </cell>
          <cell r="H104">
            <v>15</v>
          </cell>
          <cell r="I104">
            <v>200</v>
          </cell>
          <cell r="J104">
            <v>1900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1900</v>
          </cell>
          <cell r="Q104">
            <v>0</v>
          </cell>
          <cell r="R104">
            <v>228</v>
          </cell>
          <cell r="S104">
            <v>50</v>
          </cell>
          <cell r="T104">
            <v>2178</v>
          </cell>
          <cell r="U104" t="str">
            <v>17-Jan-2025 11:30</v>
          </cell>
          <cell r="V104" t="str">
            <v>2024-25/N-0380</v>
          </cell>
        </row>
        <row r="105">
          <cell r="B105" t="str">
            <v>DR/CHA/24-25/20003284</v>
          </cell>
          <cell r="C105" t="str">
            <v>T Crysta</v>
          </cell>
          <cell r="D105" t="str">
            <v>NANUAN'S - PB01N1043</v>
          </cell>
          <cell r="E105" t="str">
            <v>P/P : 8/80</v>
          </cell>
          <cell r="F105">
            <v>63</v>
          </cell>
          <cell r="G105">
            <v>7</v>
          </cell>
          <cell r="H105">
            <v>22</v>
          </cell>
          <cell r="I105">
            <v>250</v>
          </cell>
          <cell r="J105">
            <v>3000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3000</v>
          </cell>
          <cell r="Q105">
            <v>0</v>
          </cell>
          <cell r="R105">
            <v>360</v>
          </cell>
          <cell r="S105">
            <v>100</v>
          </cell>
          <cell r="T105">
            <v>3460</v>
          </cell>
          <cell r="U105" t="str">
            <v>17-Jan-2025 13:00</v>
          </cell>
          <cell r="V105" t="str">
            <v>2024-25/N-0380</v>
          </cell>
        </row>
        <row r="106">
          <cell r="B106" t="str">
            <v>DR/CHA/24-25/20003289</v>
          </cell>
          <cell r="C106" t="str">
            <v>ETIOS</v>
          </cell>
          <cell r="D106" t="str">
            <v>NANUAN'S - PB01N1403</v>
          </cell>
          <cell r="E106" t="str">
            <v>P/P : 4/40</v>
          </cell>
          <cell r="F106">
            <v>26</v>
          </cell>
          <cell r="G106">
            <v>1</v>
          </cell>
          <cell r="H106">
            <v>15</v>
          </cell>
          <cell r="I106">
            <v>200</v>
          </cell>
          <cell r="J106">
            <v>1150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1150</v>
          </cell>
          <cell r="Q106">
            <v>0</v>
          </cell>
          <cell r="R106">
            <v>138</v>
          </cell>
          <cell r="S106">
            <v>0</v>
          </cell>
          <cell r="T106">
            <v>1288</v>
          </cell>
          <cell r="U106" t="str">
            <v>18-Jan-2025 03:30</v>
          </cell>
          <cell r="V106" t="str">
            <v>2024-25/N-0380</v>
          </cell>
        </row>
        <row r="107">
          <cell r="B107" t="str">
            <v>DR/CHA/24-25/20003298</v>
          </cell>
          <cell r="C107" t="str">
            <v>T Crysta</v>
          </cell>
          <cell r="D107" t="str">
            <v>NANUAN'S - PB01N1349</v>
          </cell>
          <cell r="E107" t="str">
            <v>OSTN G/G : 1 Day/250 Kms</v>
          </cell>
          <cell r="F107">
            <v>346</v>
          </cell>
          <cell r="G107">
            <v>8</v>
          </cell>
          <cell r="H107">
            <v>22</v>
          </cell>
          <cell r="I107">
            <v>250</v>
          </cell>
          <cell r="J107">
            <v>7612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400</v>
          </cell>
          <cell r="P107">
            <v>8012</v>
          </cell>
          <cell r="Q107">
            <v>0</v>
          </cell>
          <cell r="R107">
            <v>961.43999999999994</v>
          </cell>
          <cell r="S107">
            <v>275</v>
          </cell>
          <cell r="T107">
            <v>9248.44</v>
          </cell>
          <cell r="U107" t="str">
            <v>20-Jan-2025 18:45</v>
          </cell>
          <cell r="V107" t="str">
            <v>2024-25/N-0380</v>
          </cell>
        </row>
        <row r="108">
          <cell r="B108" t="str">
            <v>DR/CHA/24-25/20003330</v>
          </cell>
          <cell r="C108" t="str">
            <v>ETIOS</v>
          </cell>
          <cell r="D108" t="str">
            <v>NANUAN'S - PB01N1355</v>
          </cell>
          <cell r="E108" t="str">
            <v>P/P : 4/40</v>
          </cell>
          <cell r="F108">
            <v>26</v>
          </cell>
          <cell r="G108">
            <v>3</v>
          </cell>
          <cell r="H108">
            <v>15</v>
          </cell>
          <cell r="I108">
            <v>200</v>
          </cell>
          <cell r="J108">
            <v>1150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1150</v>
          </cell>
          <cell r="Q108">
            <v>0</v>
          </cell>
          <cell r="R108">
            <v>138</v>
          </cell>
          <cell r="S108">
            <v>0</v>
          </cell>
          <cell r="T108">
            <v>1288</v>
          </cell>
          <cell r="U108" t="str">
            <v>21-Jan-2025 14:45</v>
          </cell>
          <cell r="V108" t="str">
            <v>2024-25/N-0380</v>
          </cell>
        </row>
        <row r="109">
          <cell r="B109" t="str">
            <v>DR/CHA/24-25/20003363</v>
          </cell>
          <cell r="C109" t="str">
            <v>T Crysta</v>
          </cell>
          <cell r="D109" t="str">
            <v>NANUAN'S - PB01N1114</v>
          </cell>
          <cell r="E109" t="str">
            <v>OSTN G/G : 1 Day/250 Kms</v>
          </cell>
          <cell r="F109">
            <v>129</v>
          </cell>
          <cell r="G109">
            <v>5</v>
          </cell>
          <cell r="H109">
            <v>22</v>
          </cell>
          <cell r="I109">
            <v>250</v>
          </cell>
          <cell r="J109">
            <v>5500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400</v>
          </cell>
          <cell r="P109">
            <v>5900</v>
          </cell>
          <cell r="Q109">
            <v>0</v>
          </cell>
          <cell r="R109">
            <v>708</v>
          </cell>
          <cell r="S109">
            <v>175</v>
          </cell>
          <cell r="T109">
            <v>6783</v>
          </cell>
          <cell r="U109" t="str">
            <v>23-Jan-2025 05:00</v>
          </cell>
          <cell r="V109" t="str">
            <v>2024-25/N-0380</v>
          </cell>
        </row>
        <row r="110">
          <cell r="B110" t="str">
            <v>DR/CHA/24-25/20003381</v>
          </cell>
          <cell r="C110" t="str">
            <v>T Crysta</v>
          </cell>
          <cell r="D110" t="str">
            <v>NANUAN'S - PB01N1403</v>
          </cell>
          <cell r="E110" t="str">
            <v>P/P : 8/80</v>
          </cell>
          <cell r="F110">
            <v>63</v>
          </cell>
          <cell r="G110">
            <v>9</v>
          </cell>
          <cell r="H110">
            <v>22</v>
          </cell>
          <cell r="I110">
            <v>250</v>
          </cell>
          <cell r="J110">
            <v>3000</v>
          </cell>
          <cell r="K110">
            <v>0</v>
          </cell>
          <cell r="L110">
            <v>1</v>
          </cell>
          <cell r="M110">
            <v>0</v>
          </cell>
          <cell r="N110">
            <v>250</v>
          </cell>
          <cell r="O110">
            <v>0</v>
          </cell>
          <cell r="P110">
            <v>3250</v>
          </cell>
          <cell r="Q110">
            <v>0</v>
          </cell>
          <cell r="R110">
            <v>390</v>
          </cell>
          <cell r="S110">
            <v>0</v>
          </cell>
          <cell r="T110">
            <v>3640</v>
          </cell>
          <cell r="U110" t="str">
            <v>24-Jan-2025 12:00</v>
          </cell>
          <cell r="V110" t="str">
            <v>2024-25/N-0380</v>
          </cell>
        </row>
        <row r="111">
          <cell r="B111" t="str">
            <v>DR/CHA/24-25/20003382</v>
          </cell>
          <cell r="C111" t="str">
            <v>T Crysta</v>
          </cell>
          <cell r="D111" t="str">
            <v>NANUAN'S - PB01N1403</v>
          </cell>
          <cell r="E111" t="str">
            <v>P/P : 8/80</v>
          </cell>
          <cell r="F111">
            <v>93</v>
          </cell>
          <cell r="G111">
            <v>10</v>
          </cell>
          <cell r="H111">
            <v>22</v>
          </cell>
          <cell r="I111">
            <v>250</v>
          </cell>
          <cell r="J111">
            <v>3000</v>
          </cell>
          <cell r="K111">
            <v>13</v>
          </cell>
          <cell r="L111">
            <v>2</v>
          </cell>
          <cell r="M111">
            <v>286</v>
          </cell>
          <cell r="N111">
            <v>500</v>
          </cell>
          <cell r="O111">
            <v>0</v>
          </cell>
          <cell r="P111">
            <v>3786</v>
          </cell>
          <cell r="Q111">
            <v>0</v>
          </cell>
          <cell r="R111">
            <v>454.32</v>
          </cell>
          <cell r="S111">
            <v>0</v>
          </cell>
          <cell r="T111">
            <v>4240.32</v>
          </cell>
          <cell r="U111" t="str">
            <v>25-Jan-2025 10:30</v>
          </cell>
          <cell r="V111" t="str">
            <v>2024-25/N-0380</v>
          </cell>
        </row>
        <row r="112">
          <cell r="B112" t="str">
            <v>DR/CHA/24-25/20003388</v>
          </cell>
          <cell r="C112" t="str">
            <v>ETIOS</v>
          </cell>
          <cell r="D112" t="str">
            <v>NANUAN'S - PB01N1039</v>
          </cell>
          <cell r="E112" t="str">
            <v>P/P : 4/40</v>
          </cell>
          <cell r="F112">
            <v>28</v>
          </cell>
          <cell r="G112">
            <v>1</v>
          </cell>
          <cell r="H112">
            <v>15</v>
          </cell>
          <cell r="I112">
            <v>200</v>
          </cell>
          <cell r="J112">
            <v>1150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1150</v>
          </cell>
          <cell r="Q112">
            <v>0</v>
          </cell>
          <cell r="R112">
            <v>138</v>
          </cell>
          <cell r="S112">
            <v>50</v>
          </cell>
          <cell r="T112">
            <v>1338</v>
          </cell>
          <cell r="U112" t="str">
            <v>26-Jan-2025 23:00</v>
          </cell>
          <cell r="V112" t="str">
            <v>2024-25/N-0380</v>
          </cell>
        </row>
        <row r="113">
          <cell r="B113" t="str">
            <v>DR/CHA/24-25/20003389</v>
          </cell>
          <cell r="C113" t="str">
            <v>ETIOS</v>
          </cell>
          <cell r="D113" t="str">
            <v>NANUAN'S - PB01N1255</v>
          </cell>
          <cell r="E113" t="str">
            <v>P/P : 4/40</v>
          </cell>
          <cell r="F113">
            <v>28</v>
          </cell>
          <cell r="G113">
            <v>1</v>
          </cell>
          <cell r="H113">
            <v>15</v>
          </cell>
          <cell r="I113">
            <v>200</v>
          </cell>
          <cell r="J113">
            <v>1150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1150</v>
          </cell>
          <cell r="Q113">
            <v>0</v>
          </cell>
          <cell r="R113">
            <v>138</v>
          </cell>
          <cell r="S113">
            <v>50</v>
          </cell>
          <cell r="T113">
            <v>1338</v>
          </cell>
          <cell r="U113" t="str">
            <v>26-Jan-2025 22:15</v>
          </cell>
          <cell r="V113" t="str">
            <v>2024-25/N-0380</v>
          </cell>
        </row>
        <row r="114">
          <cell r="B114" t="str">
            <v>DR/CHA/24-25/20003394</v>
          </cell>
          <cell r="C114" t="str">
            <v>T Crysta</v>
          </cell>
          <cell r="D114" t="str">
            <v>NANUAN'S - PB01N1422</v>
          </cell>
          <cell r="E114" t="str">
            <v>OSTN G/G : 1 Day/250 Kms</v>
          </cell>
          <cell r="F114">
            <v>509</v>
          </cell>
          <cell r="G114">
            <v>13</v>
          </cell>
          <cell r="H114">
            <v>22</v>
          </cell>
          <cell r="I114">
            <v>250</v>
          </cell>
          <cell r="J114">
            <v>11198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400</v>
          </cell>
          <cell r="P114">
            <v>11598</v>
          </cell>
          <cell r="Q114">
            <v>0</v>
          </cell>
          <cell r="R114">
            <v>1391.76</v>
          </cell>
          <cell r="S114">
            <v>625</v>
          </cell>
          <cell r="T114">
            <v>13614.76</v>
          </cell>
          <cell r="U114" t="str">
            <v>27-Jan-2025 11:30</v>
          </cell>
          <cell r="V114" t="str">
            <v>2024-25/N-0380</v>
          </cell>
        </row>
        <row r="115">
          <cell r="B115" t="str">
            <v>DR/CHA/24-25/20003396</v>
          </cell>
          <cell r="C115" t="str">
            <v>T Crysta</v>
          </cell>
          <cell r="D115" t="str">
            <v>NANUAN'S - PB01N0829</v>
          </cell>
          <cell r="E115" t="str">
            <v>OSTN G/G : 1 Day/250 Kms</v>
          </cell>
          <cell r="F115">
            <v>369</v>
          </cell>
          <cell r="G115">
            <v>17</v>
          </cell>
          <cell r="H115">
            <v>22</v>
          </cell>
          <cell r="I115">
            <v>250</v>
          </cell>
          <cell r="J115">
            <v>8118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400</v>
          </cell>
          <cell r="P115">
            <v>8518</v>
          </cell>
          <cell r="Q115">
            <v>0</v>
          </cell>
          <cell r="R115">
            <v>1022.16</v>
          </cell>
          <cell r="S115">
            <v>190</v>
          </cell>
          <cell r="T115">
            <v>9730.16</v>
          </cell>
          <cell r="U115" t="str">
            <v>27-Jan-2025 07:30</v>
          </cell>
          <cell r="V115" t="str">
            <v>2024-25/N-0380</v>
          </cell>
        </row>
        <row r="116">
          <cell r="B116" t="str">
            <v>DR/CHA/24-25/20003397</v>
          </cell>
          <cell r="C116" t="str">
            <v>T Crysta</v>
          </cell>
          <cell r="D116" t="str">
            <v>NANUAN'S - PB01N0929</v>
          </cell>
          <cell r="E116" t="str">
            <v>OSTN G/G : 1 Day/250 Kms</v>
          </cell>
          <cell r="F116">
            <v>369</v>
          </cell>
          <cell r="G116">
            <v>17</v>
          </cell>
          <cell r="H116">
            <v>22</v>
          </cell>
          <cell r="I116">
            <v>250</v>
          </cell>
          <cell r="J116">
            <v>8118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400</v>
          </cell>
          <cell r="P116">
            <v>8518</v>
          </cell>
          <cell r="Q116">
            <v>0</v>
          </cell>
          <cell r="R116">
            <v>1022.16</v>
          </cell>
          <cell r="S116">
            <v>275</v>
          </cell>
          <cell r="T116">
            <v>9815.16</v>
          </cell>
          <cell r="U116" t="str">
            <v>27-Jan-2025 07:30</v>
          </cell>
          <cell r="V116" t="str">
            <v>2024-25/N-0380</v>
          </cell>
        </row>
        <row r="117">
          <cell r="B117" t="str">
            <v>DR/CHA/24-25/20003409</v>
          </cell>
          <cell r="C117" t="str">
            <v>T Crysta</v>
          </cell>
          <cell r="D117" t="str">
            <v>NANUAN'S - PB01N1351</v>
          </cell>
          <cell r="E117" t="str">
            <v>OSTN G/G : 1 Day/250 Kms</v>
          </cell>
          <cell r="F117">
            <v>153</v>
          </cell>
          <cell r="G117">
            <v>13</v>
          </cell>
          <cell r="H117">
            <v>22</v>
          </cell>
          <cell r="I117">
            <v>250</v>
          </cell>
          <cell r="J117">
            <v>5500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400</v>
          </cell>
          <cell r="P117">
            <v>5900</v>
          </cell>
          <cell r="Q117">
            <v>0</v>
          </cell>
          <cell r="R117">
            <v>708</v>
          </cell>
          <cell r="S117">
            <v>135</v>
          </cell>
          <cell r="T117">
            <v>6743</v>
          </cell>
          <cell r="U117" t="str">
            <v>28-Jan-2025 08:45</v>
          </cell>
          <cell r="V117" t="str">
            <v>2024-25/N-0380</v>
          </cell>
        </row>
        <row r="118">
          <cell r="B118" t="str">
            <v>DR/CHA/24-25/20003415</v>
          </cell>
          <cell r="C118" t="str">
            <v>T Crysta</v>
          </cell>
          <cell r="D118" t="str">
            <v>NANUAN'S - PB01N1403</v>
          </cell>
          <cell r="E118" t="str">
            <v>OSTN G/G : 1 Day/250 Kms</v>
          </cell>
          <cell r="F118">
            <v>543</v>
          </cell>
          <cell r="G118">
            <v>16</v>
          </cell>
          <cell r="H118">
            <v>22</v>
          </cell>
          <cell r="I118">
            <v>250</v>
          </cell>
          <cell r="J118">
            <v>11946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400</v>
          </cell>
          <cell r="P118">
            <v>12346</v>
          </cell>
          <cell r="Q118">
            <v>0</v>
          </cell>
          <cell r="R118">
            <v>1481.52</v>
          </cell>
          <cell r="S118">
            <v>1365</v>
          </cell>
          <cell r="T118">
            <v>15192.52</v>
          </cell>
          <cell r="U118" t="str">
            <v>29-Jan-2025 08:30</v>
          </cell>
          <cell r="V118" t="str">
            <v>2024-25/N-0380</v>
          </cell>
        </row>
        <row r="119">
          <cell r="B119" t="str">
            <v>DR/CHA/24-25/20003416</v>
          </cell>
          <cell r="C119" t="str">
            <v>T Crysta</v>
          </cell>
          <cell r="D119" t="str">
            <v>NANUAN'S - PB01N1351</v>
          </cell>
          <cell r="E119" t="str">
            <v>OSTN G/G : 1 Day/250 Kms</v>
          </cell>
          <cell r="F119">
            <v>159</v>
          </cell>
          <cell r="G119">
            <v>13</v>
          </cell>
          <cell r="H119">
            <v>22</v>
          </cell>
          <cell r="I119">
            <v>250</v>
          </cell>
          <cell r="J119">
            <v>5500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400</v>
          </cell>
          <cell r="P119">
            <v>5900</v>
          </cell>
          <cell r="Q119">
            <v>0</v>
          </cell>
          <cell r="R119">
            <v>708</v>
          </cell>
          <cell r="S119">
            <v>135</v>
          </cell>
          <cell r="T119">
            <v>6743</v>
          </cell>
          <cell r="U119" t="str">
            <v>29-Jan-2025 08:45</v>
          </cell>
          <cell r="V119" t="str">
            <v>2024-25/N-0380</v>
          </cell>
        </row>
        <row r="120">
          <cell r="B120" t="str">
            <v>DR/CHA/24-25/20003418</v>
          </cell>
          <cell r="C120" t="str">
            <v>T Crysta</v>
          </cell>
          <cell r="D120" t="str">
            <v>NANUAN'S - PB01N1109</v>
          </cell>
          <cell r="E120" t="str">
            <v>OSTN G/G : 1 Day/250 Kms</v>
          </cell>
          <cell r="F120">
            <v>379</v>
          </cell>
          <cell r="G120">
            <v>17</v>
          </cell>
          <cell r="H120">
            <v>22</v>
          </cell>
          <cell r="I120">
            <v>250</v>
          </cell>
          <cell r="J120">
            <v>8338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400</v>
          </cell>
          <cell r="P120">
            <v>8738</v>
          </cell>
          <cell r="Q120">
            <v>0</v>
          </cell>
          <cell r="R120">
            <v>1048.56</v>
          </cell>
          <cell r="S120">
            <v>275</v>
          </cell>
          <cell r="T120">
            <v>10061.56</v>
          </cell>
          <cell r="U120" t="str">
            <v>29-Jan-2025 07:45</v>
          </cell>
          <cell r="V120" t="str">
            <v>2024-25/N-0380</v>
          </cell>
        </row>
        <row r="121">
          <cell r="B121" t="str">
            <v>DR/CHA/24-25/20003431</v>
          </cell>
          <cell r="C121" t="str">
            <v>ETIOS</v>
          </cell>
          <cell r="D121" t="str">
            <v>NANUAN'S - PB01N1327</v>
          </cell>
          <cell r="E121" t="str">
            <v>P/P : 4/40</v>
          </cell>
          <cell r="F121">
            <v>28</v>
          </cell>
          <cell r="G121">
            <v>2</v>
          </cell>
          <cell r="H121">
            <v>15</v>
          </cell>
          <cell r="I121">
            <v>200</v>
          </cell>
          <cell r="J121">
            <v>1150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1150</v>
          </cell>
          <cell r="Q121">
            <v>0</v>
          </cell>
          <cell r="R121">
            <v>138</v>
          </cell>
          <cell r="S121">
            <v>0</v>
          </cell>
          <cell r="T121">
            <v>1288</v>
          </cell>
          <cell r="U121" t="str">
            <v>30-Jan-2025 05:15</v>
          </cell>
          <cell r="V121" t="str">
            <v>2024-25/N-0380</v>
          </cell>
        </row>
        <row r="122">
          <cell r="B122" t="str">
            <v>DR/CHA/24-25/20003434</v>
          </cell>
          <cell r="C122" t="str">
            <v>ETIOS</v>
          </cell>
          <cell r="D122" t="str">
            <v>NANUAN'S - PB01N1256</v>
          </cell>
          <cell r="E122" t="str">
            <v>P/P : 4/40</v>
          </cell>
          <cell r="F122">
            <v>19</v>
          </cell>
          <cell r="G122">
            <v>2</v>
          </cell>
          <cell r="H122">
            <v>15</v>
          </cell>
          <cell r="I122">
            <v>200</v>
          </cell>
          <cell r="J122">
            <v>1150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1150</v>
          </cell>
          <cell r="Q122">
            <v>0</v>
          </cell>
          <cell r="R122">
            <v>138</v>
          </cell>
          <cell r="S122">
            <v>0</v>
          </cell>
          <cell r="T122">
            <v>1288</v>
          </cell>
          <cell r="U122" t="str">
            <v>30-Jan-2025 06:00</v>
          </cell>
          <cell r="V122" t="str">
            <v>2024-25/N-0380</v>
          </cell>
        </row>
        <row r="123">
          <cell r="B123" t="str">
            <v>DR/CHA/24-25/20003445</v>
          </cell>
          <cell r="C123" t="str">
            <v>ETIOS</v>
          </cell>
          <cell r="D123" t="str">
            <v>NANUAN'S - PB01N1217</v>
          </cell>
          <cell r="E123" t="str">
            <v>P/P : 4/40</v>
          </cell>
          <cell r="F123">
            <v>1</v>
          </cell>
          <cell r="G123">
            <v>3</v>
          </cell>
          <cell r="H123">
            <v>15</v>
          </cell>
          <cell r="I123">
            <v>200</v>
          </cell>
          <cell r="J123">
            <v>1150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1150</v>
          </cell>
          <cell r="Q123">
            <v>0</v>
          </cell>
          <cell r="R123">
            <v>138</v>
          </cell>
          <cell r="S123">
            <v>50</v>
          </cell>
          <cell r="T123">
            <v>1338</v>
          </cell>
          <cell r="U123" t="str">
            <v>31-Jan-2025 22:00</v>
          </cell>
          <cell r="V123" t="str">
            <v>2024-25/N-0380</v>
          </cell>
        </row>
        <row r="124">
          <cell r="B124" t="str">
            <v>DR/CHA/24-25/20003447</v>
          </cell>
          <cell r="C124" t="str">
            <v>ETIOS</v>
          </cell>
          <cell r="D124" t="str">
            <v>NANUAN'S - PB01N1033</v>
          </cell>
          <cell r="E124" t="str">
            <v>P/P : 4/40</v>
          </cell>
          <cell r="F124">
            <v>29</v>
          </cell>
          <cell r="G124">
            <v>1</v>
          </cell>
          <cell r="H124">
            <v>15</v>
          </cell>
          <cell r="I124">
            <v>200</v>
          </cell>
          <cell r="J124">
            <v>1150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1150</v>
          </cell>
          <cell r="Q124">
            <v>0</v>
          </cell>
          <cell r="R124">
            <v>138</v>
          </cell>
          <cell r="S124">
            <v>0</v>
          </cell>
          <cell r="T124">
            <v>1288</v>
          </cell>
          <cell r="U124" t="str">
            <v>31-Jan-2025 22:00</v>
          </cell>
          <cell r="V124" t="str">
            <v>2024-25/N-0380</v>
          </cell>
        </row>
        <row r="125">
          <cell r="B125" t="str">
            <v>DR/CHA/24-25/20003450</v>
          </cell>
          <cell r="C125" t="str">
            <v>ETIOS</v>
          </cell>
          <cell r="D125" t="str">
            <v>NANUAN'S - PB01N1257</v>
          </cell>
          <cell r="E125" t="str">
            <v>P/P : 4/40</v>
          </cell>
          <cell r="F125">
            <v>1</v>
          </cell>
          <cell r="G125">
            <v>1</v>
          </cell>
          <cell r="H125">
            <v>15</v>
          </cell>
          <cell r="I125">
            <v>200</v>
          </cell>
          <cell r="J125">
            <v>1150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1150</v>
          </cell>
          <cell r="Q125">
            <v>0</v>
          </cell>
          <cell r="R125">
            <v>138</v>
          </cell>
          <cell r="S125">
            <v>50</v>
          </cell>
          <cell r="T125">
            <v>1338</v>
          </cell>
          <cell r="U125" t="str">
            <v>31-Jan-2025 22:30</v>
          </cell>
          <cell r="V125" t="str">
            <v>2024-25/N-0380</v>
          </cell>
        </row>
        <row r="126">
          <cell r="B126" t="str">
            <v>DR/CHA/24-25/20003451</v>
          </cell>
          <cell r="C126" t="str">
            <v>ETIOS</v>
          </cell>
          <cell r="D126" t="str">
            <v>NANUAN'S - PB01N1021</v>
          </cell>
          <cell r="E126" t="str">
            <v>P/P : 4/40</v>
          </cell>
          <cell r="F126">
            <v>19</v>
          </cell>
          <cell r="G126">
            <v>1</v>
          </cell>
          <cell r="H126">
            <v>15</v>
          </cell>
          <cell r="I126">
            <v>200</v>
          </cell>
          <cell r="J126">
            <v>1150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1150</v>
          </cell>
          <cell r="Q126">
            <v>0</v>
          </cell>
          <cell r="R126">
            <v>138</v>
          </cell>
          <cell r="S126">
            <v>50</v>
          </cell>
          <cell r="T126">
            <v>1338</v>
          </cell>
          <cell r="U126" t="str">
            <v>31-Jan-2025 23:15</v>
          </cell>
          <cell r="V126" t="str">
            <v>2024-25/N-0380</v>
          </cell>
        </row>
        <row r="127">
          <cell r="B127" t="str">
            <v>DR/CHA/24-25/20003452</v>
          </cell>
          <cell r="C127" t="str">
            <v>ETIOS</v>
          </cell>
          <cell r="D127" t="str">
            <v>NANUAN'S - PB01N1039</v>
          </cell>
          <cell r="E127" t="str">
            <v>OSTN G/G : 1 Day/250 Kms</v>
          </cell>
          <cell r="F127">
            <v>518</v>
          </cell>
          <cell r="G127">
            <v>14</v>
          </cell>
          <cell r="H127">
            <v>15</v>
          </cell>
          <cell r="I127">
            <v>200</v>
          </cell>
          <cell r="J127">
            <v>7770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300</v>
          </cell>
          <cell r="P127">
            <v>8070</v>
          </cell>
          <cell r="Q127">
            <v>0</v>
          </cell>
          <cell r="R127">
            <v>968.4</v>
          </cell>
          <cell r="S127">
            <v>530</v>
          </cell>
          <cell r="T127">
            <v>9568.4</v>
          </cell>
          <cell r="U127" t="str">
            <v>03-Feb-2025 11:30</v>
          </cell>
          <cell r="V127" t="str">
            <v>2024-25/N-0380</v>
          </cell>
        </row>
        <row r="128">
          <cell r="B128" t="str">
            <v>DR/CHA/24-25/20003453</v>
          </cell>
          <cell r="C128" t="str">
            <v>ETIOS</v>
          </cell>
          <cell r="D128" t="str">
            <v>NANUAN'S - PB01N1216</v>
          </cell>
          <cell r="E128" t="str">
            <v>P/P : 8/80</v>
          </cell>
          <cell r="F128">
            <v>32</v>
          </cell>
          <cell r="G128">
            <v>8</v>
          </cell>
          <cell r="H128">
            <v>15</v>
          </cell>
          <cell r="I128">
            <v>200</v>
          </cell>
          <cell r="J128">
            <v>1900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1900</v>
          </cell>
          <cell r="Q128">
            <v>0</v>
          </cell>
          <cell r="R128">
            <v>228</v>
          </cell>
          <cell r="S128">
            <v>50</v>
          </cell>
          <cell r="T128">
            <v>2178</v>
          </cell>
          <cell r="U128" t="str">
            <v>01-Feb-2025 07:00</v>
          </cell>
          <cell r="V128" t="str">
            <v>2024-25/N-0380</v>
          </cell>
        </row>
        <row r="129">
          <cell r="B129" t="str">
            <v>DR/CHA/24-25/20003458</v>
          </cell>
          <cell r="C129" t="str">
            <v>T Crysta</v>
          </cell>
          <cell r="D129" t="str">
            <v>NANUAN'S - PB01N1134</v>
          </cell>
          <cell r="E129" t="str">
            <v>OSTN G/G : 1 Day/250 Kms</v>
          </cell>
          <cell r="F129">
            <v>509</v>
          </cell>
          <cell r="G129">
            <v>12</v>
          </cell>
          <cell r="H129">
            <v>22</v>
          </cell>
          <cell r="I129">
            <v>250</v>
          </cell>
          <cell r="J129">
            <v>11198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400</v>
          </cell>
          <cell r="P129">
            <v>11598</v>
          </cell>
          <cell r="Q129">
            <v>0</v>
          </cell>
          <cell r="R129">
            <v>1391.76</v>
          </cell>
          <cell r="S129">
            <v>395</v>
          </cell>
          <cell r="T129">
            <v>13384.76</v>
          </cell>
          <cell r="U129" t="str">
            <v>03-Feb-2025 08:00</v>
          </cell>
          <cell r="V129" t="str">
            <v>2024-25/N-0380</v>
          </cell>
        </row>
        <row r="130">
          <cell r="B130" t="str">
            <v>DR/CHA/24-25/20003469</v>
          </cell>
          <cell r="C130" t="str">
            <v>ETIOS</v>
          </cell>
          <cell r="D130" t="str">
            <v>NANUAN'S - PB01N1399</v>
          </cell>
          <cell r="E130" t="str">
            <v>P/P : 4/40</v>
          </cell>
          <cell r="F130">
            <v>17</v>
          </cell>
          <cell r="G130">
            <v>1</v>
          </cell>
          <cell r="H130">
            <v>15</v>
          </cell>
          <cell r="I130">
            <v>200</v>
          </cell>
          <cell r="J130">
            <v>1150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1150</v>
          </cell>
          <cell r="Q130">
            <v>0</v>
          </cell>
          <cell r="R130">
            <v>138</v>
          </cell>
          <cell r="S130">
            <v>0</v>
          </cell>
          <cell r="T130">
            <v>1288</v>
          </cell>
          <cell r="U130" t="str">
            <v>03-Feb-2025 17:30</v>
          </cell>
          <cell r="V130" t="str">
            <v>2024-25/N-0380</v>
          </cell>
        </row>
        <row r="131">
          <cell r="B131" t="str">
            <v>DR/CHA/24-25/20003473</v>
          </cell>
          <cell r="C131" t="str">
            <v>ETIOS</v>
          </cell>
          <cell r="D131" t="str">
            <v>NANUAN'S - PB01N1041</v>
          </cell>
          <cell r="E131" t="str">
            <v>P/P : 4/40</v>
          </cell>
          <cell r="F131">
            <v>28</v>
          </cell>
          <cell r="G131">
            <v>1</v>
          </cell>
          <cell r="H131">
            <v>15</v>
          </cell>
          <cell r="I131">
            <v>200</v>
          </cell>
          <cell r="J131">
            <v>1150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1150</v>
          </cell>
          <cell r="Q131">
            <v>0</v>
          </cell>
          <cell r="R131">
            <v>138</v>
          </cell>
          <cell r="S131">
            <v>0</v>
          </cell>
          <cell r="T131">
            <v>1288</v>
          </cell>
          <cell r="U131" t="str">
            <v>04-Feb-2025 04:00</v>
          </cell>
          <cell r="V131" t="str">
            <v>2024-25/N-0380</v>
          </cell>
        </row>
        <row r="132">
          <cell r="B132" t="str">
            <v>DR/CHA/24-25/20003474</v>
          </cell>
          <cell r="C132" t="str">
            <v>ETIOS</v>
          </cell>
          <cell r="D132" t="str">
            <v>NANUAN'S - PB01N1216</v>
          </cell>
          <cell r="E132" t="str">
            <v>P/P : 4/40</v>
          </cell>
          <cell r="F132">
            <v>45</v>
          </cell>
          <cell r="G132">
            <v>5</v>
          </cell>
          <cell r="H132">
            <v>15</v>
          </cell>
          <cell r="I132">
            <v>200</v>
          </cell>
          <cell r="J132">
            <v>1150</v>
          </cell>
          <cell r="K132">
            <v>5</v>
          </cell>
          <cell r="L132">
            <v>1</v>
          </cell>
          <cell r="M132">
            <v>75</v>
          </cell>
          <cell r="N132">
            <v>200</v>
          </cell>
          <cell r="O132">
            <v>0</v>
          </cell>
          <cell r="P132">
            <v>1425</v>
          </cell>
          <cell r="Q132">
            <v>0</v>
          </cell>
          <cell r="R132">
            <v>171</v>
          </cell>
          <cell r="S132">
            <v>50</v>
          </cell>
          <cell r="T132">
            <v>1646</v>
          </cell>
          <cell r="U132" t="str">
            <v>04-Feb-2025 14:45</v>
          </cell>
          <cell r="V132" t="str">
            <v>2024-25/N-0380</v>
          </cell>
        </row>
        <row r="133">
          <cell r="B133" t="str">
            <v>DR/CHA/24-25/20003477</v>
          </cell>
          <cell r="C133" t="str">
            <v>ETIOS</v>
          </cell>
          <cell r="D133" t="str">
            <v>NANUAN'S - PB01N1324</v>
          </cell>
          <cell r="E133" t="str">
            <v>P/P : 4/40</v>
          </cell>
          <cell r="F133">
            <v>22</v>
          </cell>
          <cell r="G133">
            <v>1</v>
          </cell>
          <cell r="H133">
            <v>15</v>
          </cell>
          <cell r="I133">
            <v>200</v>
          </cell>
          <cell r="J133">
            <v>1150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1150</v>
          </cell>
          <cell r="Q133">
            <v>0</v>
          </cell>
          <cell r="R133">
            <v>138</v>
          </cell>
          <cell r="S133">
            <v>0</v>
          </cell>
          <cell r="T133">
            <v>1288</v>
          </cell>
          <cell r="U133" t="str">
            <v>04-Feb-2025 09:00</v>
          </cell>
          <cell r="V133" t="str">
            <v>2024-25/N-0380</v>
          </cell>
        </row>
        <row r="134">
          <cell r="B134" t="str">
            <v>DR/CHA/24-25/20003493</v>
          </cell>
          <cell r="C134" t="str">
            <v>T Crysta</v>
          </cell>
          <cell r="D134" t="str">
            <v>NANUAN'S - PB01N1406</v>
          </cell>
          <cell r="E134" t="str">
            <v>P/P : 8/80</v>
          </cell>
          <cell r="F134">
            <v>47</v>
          </cell>
          <cell r="G134">
            <v>9</v>
          </cell>
          <cell r="H134">
            <v>22</v>
          </cell>
          <cell r="I134">
            <v>250</v>
          </cell>
          <cell r="J134">
            <v>3000</v>
          </cell>
          <cell r="K134">
            <v>0</v>
          </cell>
          <cell r="L134">
            <v>1</v>
          </cell>
          <cell r="M134">
            <v>0</v>
          </cell>
          <cell r="N134">
            <v>250</v>
          </cell>
          <cell r="O134">
            <v>0</v>
          </cell>
          <cell r="P134">
            <v>3250</v>
          </cell>
          <cell r="Q134">
            <v>0</v>
          </cell>
          <cell r="R134">
            <v>390</v>
          </cell>
          <cell r="S134">
            <v>0</v>
          </cell>
          <cell r="T134">
            <v>3640</v>
          </cell>
          <cell r="U134" t="str">
            <v>05-Feb-2025 10:00</v>
          </cell>
          <cell r="V134" t="str">
            <v>2024-25/N-0380</v>
          </cell>
        </row>
        <row r="135">
          <cell r="B135" t="str">
            <v>DR/CHA/24-25/20003529</v>
          </cell>
          <cell r="C135" t="str">
            <v>T Crysta</v>
          </cell>
          <cell r="D135" t="str">
            <v>NANUAN'S - PB01N1406</v>
          </cell>
          <cell r="E135" t="str">
            <v>P/P : 8/80</v>
          </cell>
          <cell r="F135">
            <v>49</v>
          </cell>
          <cell r="G135">
            <v>7</v>
          </cell>
          <cell r="H135">
            <v>22</v>
          </cell>
          <cell r="I135">
            <v>250</v>
          </cell>
          <cell r="J135">
            <v>3000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3000</v>
          </cell>
          <cell r="Q135">
            <v>0</v>
          </cell>
          <cell r="R135">
            <v>360</v>
          </cell>
          <cell r="S135">
            <v>0</v>
          </cell>
          <cell r="T135">
            <v>3360</v>
          </cell>
          <cell r="U135" t="str">
            <v>06-Feb-2025 10:00</v>
          </cell>
          <cell r="V135" t="str">
            <v>2024-25/N-0380</v>
          </cell>
        </row>
        <row r="136">
          <cell r="B136" t="str">
            <v>DR/CHA/24-25/20003545</v>
          </cell>
          <cell r="C136" t="str">
            <v>ETIOS</v>
          </cell>
          <cell r="D136" t="str">
            <v>NANUAN'S - PB01N1258</v>
          </cell>
          <cell r="E136" t="str">
            <v>P/P : 4/40</v>
          </cell>
          <cell r="F136">
            <v>16</v>
          </cell>
          <cell r="G136">
            <v>1</v>
          </cell>
          <cell r="H136">
            <v>15</v>
          </cell>
          <cell r="I136">
            <v>200</v>
          </cell>
          <cell r="J136">
            <v>1150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1150</v>
          </cell>
          <cell r="Q136">
            <v>0</v>
          </cell>
          <cell r="R136">
            <v>138</v>
          </cell>
          <cell r="S136">
            <v>50</v>
          </cell>
          <cell r="T136">
            <v>1338</v>
          </cell>
          <cell r="U136" t="str">
            <v>06-Feb-2025 23:00</v>
          </cell>
          <cell r="V136" t="str">
            <v>2024-25/N-0380</v>
          </cell>
        </row>
        <row r="137">
          <cell r="B137" t="str">
            <v>DR/CHA/24-25/20003548</v>
          </cell>
          <cell r="C137" t="str">
            <v>ETIOS</v>
          </cell>
          <cell r="D137" t="str">
            <v>NANUAN'S - PB01N1405</v>
          </cell>
          <cell r="E137" t="str">
            <v>P/P : 4/40</v>
          </cell>
          <cell r="F137">
            <v>27</v>
          </cell>
          <cell r="G137">
            <v>1</v>
          </cell>
          <cell r="H137">
            <v>15</v>
          </cell>
          <cell r="I137">
            <v>200</v>
          </cell>
          <cell r="J137">
            <v>1150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1150</v>
          </cell>
          <cell r="Q137">
            <v>0</v>
          </cell>
          <cell r="R137">
            <v>138</v>
          </cell>
          <cell r="S137">
            <v>100</v>
          </cell>
          <cell r="T137">
            <v>1388</v>
          </cell>
          <cell r="U137" t="str">
            <v>07-Feb-2025 17:00</v>
          </cell>
          <cell r="V137" t="str">
            <v>2024-25/N-0380</v>
          </cell>
        </row>
        <row r="138">
          <cell r="B138" t="str">
            <v>DR/CHA/24-25/20003553</v>
          </cell>
          <cell r="C138" t="str">
            <v>ETIOS</v>
          </cell>
          <cell r="D138" t="str">
            <v>NANUAN'S - PB01N1033</v>
          </cell>
          <cell r="E138" t="str">
            <v>P/P : 4/40</v>
          </cell>
          <cell r="F138">
            <v>1</v>
          </cell>
          <cell r="G138">
            <v>1</v>
          </cell>
          <cell r="H138">
            <v>15</v>
          </cell>
          <cell r="I138">
            <v>200</v>
          </cell>
          <cell r="J138">
            <v>1150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1150</v>
          </cell>
          <cell r="Q138">
            <v>0</v>
          </cell>
          <cell r="R138">
            <v>138</v>
          </cell>
          <cell r="S138">
            <v>50</v>
          </cell>
          <cell r="T138">
            <v>1338</v>
          </cell>
          <cell r="U138" t="str">
            <v>09-Feb-2025 13:45</v>
          </cell>
          <cell r="V138" t="str">
            <v>2024-25/N-0380</v>
          </cell>
        </row>
        <row r="139">
          <cell r="B139" t="str">
            <v>DR/CHA/24-25/20003557</v>
          </cell>
          <cell r="C139" t="str">
            <v>ETIOS</v>
          </cell>
          <cell r="D139" t="str">
            <v>NANUAN'S - PB01N1403</v>
          </cell>
          <cell r="E139" t="str">
            <v>P/P : 4/40</v>
          </cell>
          <cell r="F139">
            <v>28</v>
          </cell>
          <cell r="G139">
            <v>1</v>
          </cell>
          <cell r="H139">
            <v>15</v>
          </cell>
          <cell r="I139">
            <v>200</v>
          </cell>
          <cell r="J139">
            <v>1150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1150</v>
          </cell>
          <cell r="Q139">
            <v>0</v>
          </cell>
          <cell r="R139">
            <v>138</v>
          </cell>
          <cell r="S139">
            <v>85</v>
          </cell>
          <cell r="T139">
            <v>1373</v>
          </cell>
          <cell r="U139" t="str">
            <v>09-Feb-2025 23:30</v>
          </cell>
          <cell r="V139" t="str">
            <v>2024-25/N-0380</v>
          </cell>
        </row>
        <row r="140">
          <cell r="B140" t="str">
            <v>DR/CHA/24-25/20003561</v>
          </cell>
          <cell r="C140" t="str">
            <v>ETIOS</v>
          </cell>
          <cell r="D140" t="str">
            <v>NANUAN'S - PB01N1325</v>
          </cell>
          <cell r="E140" t="str">
            <v>P/P : 4/40</v>
          </cell>
          <cell r="F140">
            <v>25</v>
          </cell>
          <cell r="G140">
            <v>1</v>
          </cell>
          <cell r="H140">
            <v>15</v>
          </cell>
          <cell r="I140">
            <v>200</v>
          </cell>
          <cell r="J140">
            <v>1150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1150</v>
          </cell>
          <cell r="Q140">
            <v>0</v>
          </cell>
          <cell r="R140">
            <v>138</v>
          </cell>
          <cell r="S140">
            <v>0</v>
          </cell>
          <cell r="T140">
            <v>1288</v>
          </cell>
          <cell r="U140" t="str">
            <v>10-Feb-2025 04:00</v>
          </cell>
          <cell r="V140" t="str">
            <v>2024-25/N-0380</v>
          </cell>
        </row>
        <row r="141">
          <cell r="B141" t="str">
            <v>DR/CHA/24-25/20003563</v>
          </cell>
          <cell r="C141" t="str">
            <v>ETIOS</v>
          </cell>
          <cell r="D141" t="str">
            <v>NANUAN'S - PB01N1355</v>
          </cell>
          <cell r="E141" t="str">
            <v>P/P : 4/40</v>
          </cell>
          <cell r="F141">
            <v>27</v>
          </cell>
          <cell r="G141">
            <v>1</v>
          </cell>
          <cell r="H141">
            <v>15</v>
          </cell>
          <cell r="I141">
            <v>200</v>
          </cell>
          <cell r="J141">
            <v>1150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1150</v>
          </cell>
          <cell r="Q141">
            <v>0</v>
          </cell>
          <cell r="R141">
            <v>138</v>
          </cell>
          <cell r="S141">
            <v>85</v>
          </cell>
          <cell r="T141">
            <v>1373</v>
          </cell>
          <cell r="U141" t="str">
            <v>09-Feb-2025 19:00</v>
          </cell>
          <cell r="V141" t="str">
            <v>2024-25/N-0380</v>
          </cell>
        </row>
        <row r="142">
          <cell r="B142" t="str">
            <v>DR/CHA/24-25/20003565</v>
          </cell>
          <cell r="C142" t="str">
            <v>ETIOS</v>
          </cell>
          <cell r="D142" t="str">
            <v>NANUAN'S - PB01N1039</v>
          </cell>
          <cell r="E142" t="str">
            <v>P/P : 4/40</v>
          </cell>
          <cell r="F142">
            <v>28</v>
          </cell>
          <cell r="G142">
            <v>2</v>
          </cell>
          <cell r="H142">
            <v>15</v>
          </cell>
          <cell r="I142">
            <v>200</v>
          </cell>
          <cell r="J142">
            <v>1150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1150</v>
          </cell>
          <cell r="Q142">
            <v>0</v>
          </cell>
          <cell r="R142">
            <v>138</v>
          </cell>
          <cell r="S142">
            <v>50</v>
          </cell>
          <cell r="T142">
            <v>1338</v>
          </cell>
          <cell r="U142" t="str">
            <v>09-Feb-2025 21:45</v>
          </cell>
          <cell r="V142" t="str">
            <v>2024-25/N-0380</v>
          </cell>
        </row>
        <row r="143">
          <cell r="B143" t="str">
            <v>DR/CHA/24-25/20003566</v>
          </cell>
          <cell r="C143" t="str">
            <v>FIESTA</v>
          </cell>
          <cell r="D143" t="str">
            <v>NANUAN'S - PB01N1426</v>
          </cell>
          <cell r="E143" t="str">
            <v>P/P : 4/40</v>
          </cell>
          <cell r="F143">
            <v>16</v>
          </cell>
          <cell r="G143">
            <v>1</v>
          </cell>
          <cell r="H143">
            <v>15</v>
          </cell>
          <cell r="I143">
            <v>200</v>
          </cell>
          <cell r="J143">
            <v>1150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1150</v>
          </cell>
          <cell r="Q143">
            <v>0</v>
          </cell>
          <cell r="R143">
            <v>138</v>
          </cell>
          <cell r="S143">
            <v>0</v>
          </cell>
          <cell r="T143">
            <v>1288</v>
          </cell>
          <cell r="U143" t="str">
            <v>09-Feb-2025 17:30</v>
          </cell>
          <cell r="V143" t="str">
            <v>2024-25/N-0381</v>
          </cell>
        </row>
        <row r="144">
          <cell r="B144" t="str">
            <v>DR/CHA/24-25/20003567</v>
          </cell>
          <cell r="C144" t="str">
            <v>T Crysta</v>
          </cell>
          <cell r="D144" t="str">
            <v>NANUAN'S - PB01N1350</v>
          </cell>
          <cell r="E144" t="str">
            <v>OSTN G/G : 1 Day/250 Kms</v>
          </cell>
          <cell r="F144">
            <v>352</v>
          </cell>
          <cell r="G144">
            <v>18</v>
          </cell>
          <cell r="H144">
            <v>22</v>
          </cell>
          <cell r="I144">
            <v>250</v>
          </cell>
          <cell r="J144">
            <v>7744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400</v>
          </cell>
          <cell r="P144">
            <v>8144</v>
          </cell>
          <cell r="Q144">
            <v>0</v>
          </cell>
          <cell r="R144">
            <v>977.28</v>
          </cell>
          <cell r="S144">
            <v>295</v>
          </cell>
          <cell r="T144">
            <v>9416.2800000000007</v>
          </cell>
          <cell r="U144" t="str">
            <v>10-Feb-2025 06:00</v>
          </cell>
          <cell r="V144" t="str">
            <v>2024-25/N-0381</v>
          </cell>
        </row>
        <row r="145">
          <cell r="B145" t="str">
            <v>DR/CHA/24-25/20003568</v>
          </cell>
          <cell r="C145" t="str">
            <v>T Crysta</v>
          </cell>
          <cell r="D145" t="str">
            <v>NANUAN'S - PB01N0829</v>
          </cell>
          <cell r="E145" t="str">
            <v>OSTN G/G : 1 Day/250 Kms</v>
          </cell>
          <cell r="F145">
            <v>379</v>
          </cell>
          <cell r="G145">
            <v>17</v>
          </cell>
          <cell r="H145">
            <v>22</v>
          </cell>
          <cell r="I145">
            <v>250</v>
          </cell>
          <cell r="J145">
            <v>8338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400</v>
          </cell>
          <cell r="P145">
            <v>8738</v>
          </cell>
          <cell r="Q145">
            <v>0</v>
          </cell>
          <cell r="R145">
            <v>1048.56</v>
          </cell>
          <cell r="S145">
            <v>275</v>
          </cell>
          <cell r="T145">
            <v>10061.56</v>
          </cell>
          <cell r="U145" t="str">
            <v>10-Feb-2025 08:00</v>
          </cell>
          <cell r="V145" t="str">
            <v>2024-25/N-0381</v>
          </cell>
        </row>
        <row r="146">
          <cell r="B146" t="str">
            <v>DR/CHA/24-25/20003577</v>
          </cell>
          <cell r="C146" t="str">
            <v>T Crysta</v>
          </cell>
          <cell r="D146" t="str">
            <v>NANUAN'S - PB01N0827</v>
          </cell>
          <cell r="E146" t="str">
            <v>OSTN G/G : 1 Day/250 Kms</v>
          </cell>
          <cell r="F146">
            <v>389</v>
          </cell>
          <cell r="G146">
            <v>16</v>
          </cell>
          <cell r="H146">
            <v>22</v>
          </cell>
          <cell r="I146">
            <v>250</v>
          </cell>
          <cell r="J146">
            <v>8558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400</v>
          </cell>
          <cell r="P146">
            <v>8958</v>
          </cell>
          <cell r="Q146">
            <v>0</v>
          </cell>
          <cell r="R146">
            <v>1074.96</v>
          </cell>
          <cell r="S146">
            <v>190</v>
          </cell>
          <cell r="T146">
            <v>10222.959999999999</v>
          </cell>
          <cell r="U146" t="str">
            <v>10-Feb-2025 08:00</v>
          </cell>
          <cell r="V146" t="str">
            <v>2024-25/N-0381</v>
          </cell>
        </row>
        <row r="147">
          <cell r="B147" t="str">
            <v>DR/CHA/24-25/20003578</v>
          </cell>
          <cell r="C147" t="str">
            <v>T Crysta</v>
          </cell>
          <cell r="D147" t="str">
            <v>NANUAN'S - PB01N1134</v>
          </cell>
          <cell r="E147" t="str">
            <v>OSTN G/G : 1 Day/250 Kms</v>
          </cell>
          <cell r="F147">
            <v>348</v>
          </cell>
          <cell r="G147">
            <v>10</v>
          </cell>
          <cell r="H147">
            <v>22</v>
          </cell>
          <cell r="I147">
            <v>250</v>
          </cell>
          <cell r="J147">
            <v>7656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400</v>
          </cell>
          <cell r="P147">
            <v>8056</v>
          </cell>
          <cell r="Q147">
            <v>0</v>
          </cell>
          <cell r="R147">
            <v>966.71999999999991</v>
          </cell>
          <cell r="S147">
            <v>275</v>
          </cell>
          <cell r="T147">
            <v>9297.7199999999993</v>
          </cell>
          <cell r="U147" t="str">
            <v>10-Feb-2025 08:00</v>
          </cell>
          <cell r="V147" t="str">
            <v>2024-25/N-0381</v>
          </cell>
        </row>
        <row r="148">
          <cell r="B148" t="str">
            <v>DR/CHA/24-25/20003584</v>
          </cell>
          <cell r="C148" t="str">
            <v>T Crysta</v>
          </cell>
          <cell r="D148" t="str">
            <v>NANUAN'S - PB01N0927</v>
          </cell>
          <cell r="E148" t="str">
            <v>P/P : 4/40</v>
          </cell>
          <cell r="F148">
            <v>27</v>
          </cell>
          <cell r="G148">
            <v>1</v>
          </cell>
          <cell r="H148">
            <v>22</v>
          </cell>
          <cell r="I148">
            <v>250</v>
          </cell>
          <cell r="J148">
            <v>1600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1600</v>
          </cell>
          <cell r="Q148">
            <v>0</v>
          </cell>
          <cell r="R148">
            <v>192</v>
          </cell>
          <cell r="S148">
            <v>85</v>
          </cell>
          <cell r="T148">
            <v>1877</v>
          </cell>
          <cell r="U148" t="str">
            <v>11-Feb-2025 21:00</v>
          </cell>
          <cell r="V148" t="str">
            <v>2024-25/N-0381</v>
          </cell>
        </row>
        <row r="149">
          <cell r="B149" t="str">
            <v>DR/CHA/24-25/20003588</v>
          </cell>
          <cell r="C149" t="str">
            <v>T Crysta</v>
          </cell>
          <cell r="D149" t="str">
            <v>NANUAN'S - PB01N1350</v>
          </cell>
          <cell r="E149" t="str">
            <v>OSTN G/G : 1 Day/250 Kms</v>
          </cell>
          <cell r="F149">
            <v>349</v>
          </cell>
          <cell r="G149">
            <v>17</v>
          </cell>
          <cell r="H149">
            <v>22</v>
          </cell>
          <cell r="I149">
            <v>250</v>
          </cell>
          <cell r="J149">
            <v>7678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400</v>
          </cell>
          <cell r="P149">
            <v>8078</v>
          </cell>
          <cell r="Q149">
            <v>0</v>
          </cell>
          <cell r="R149">
            <v>969.36</v>
          </cell>
          <cell r="S149">
            <v>190</v>
          </cell>
          <cell r="T149">
            <v>9237.36</v>
          </cell>
          <cell r="U149" t="str">
            <v>11-Feb-2025 07:00</v>
          </cell>
          <cell r="V149" t="str">
            <v>2024-25/N-0381</v>
          </cell>
        </row>
        <row r="150">
          <cell r="B150" t="str">
            <v>DR/CHA/24-25/20003601</v>
          </cell>
          <cell r="C150" t="str">
            <v>T Crysta</v>
          </cell>
          <cell r="D150" t="str">
            <v>NANUAN'S - PB01N0765</v>
          </cell>
          <cell r="E150" t="str">
            <v>P/P : 8/80</v>
          </cell>
          <cell r="F150">
            <v>35</v>
          </cell>
          <cell r="G150">
            <v>8</v>
          </cell>
          <cell r="H150">
            <v>22</v>
          </cell>
          <cell r="I150">
            <v>250</v>
          </cell>
          <cell r="J150">
            <v>3000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3000</v>
          </cell>
          <cell r="Q150">
            <v>0</v>
          </cell>
          <cell r="R150">
            <v>360</v>
          </cell>
          <cell r="S150">
            <v>0</v>
          </cell>
          <cell r="T150">
            <v>3360</v>
          </cell>
          <cell r="U150" t="str">
            <v>12-Feb-2025 08:30</v>
          </cell>
          <cell r="V150" t="str">
            <v>2024-25/N-0381</v>
          </cell>
        </row>
        <row r="151">
          <cell r="B151" t="str">
            <v>DR/CHA/24-25/20003618</v>
          </cell>
          <cell r="C151" t="str">
            <v>ETIOS</v>
          </cell>
          <cell r="D151" t="str">
            <v>NANUAN'S - PB01N1217</v>
          </cell>
          <cell r="E151" t="str">
            <v>P/P : 4/40</v>
          </cell>
          <cell r="F151">
            <v>30</v>
          </cell>
          <cell r="G151">
            <v>2</v>
          </cell>
          <cell r="H151">
            <v>15</v>
          </cell>
          <cell r="I151">
            <v>200</v>
          </cell>
          <cell r="J151">
            <v>1150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1150</v>
          </cell>
          <cell r="Q151">
            <v>0</v>
          </cell>
          <cell r="R151">
            <v>138</v>
          </cell>
          <cell r="S151">
            <v>115</v>
          </cell>
          <cell r="T151">
            <v>1403</v>
          </cell>
          <cell r="U151" t="str">
            <v>12-Feb-2025 22:00</v>
          </cell>
          <cell r="V151" t="str">
            <v>2024-25/N-0381</v>
          </cell>
        </row>
        <row r="152">
          <cell r="B152" t="str">
            <v>DR/CHA/24-25/20003620</v>
          </cell>
          <cell r="C152" t="str">
            <v>ETIOS</v>
          </cell>
          <cell r="D152" t="str">
            <v>NANUAN'S - PB01N1039</v>
          </cell>
          <cell r="E152" t="str">
            <v>P/P : 8/80</v>
          </cell>
          <cell r="F152">
            <v>36</v>
          </cell>
          <cell r="G152">
            <v>13</v>
          </cell>
          <cell r="H152">
            <v>15</v>
          </cell>
          <cell r="I152">
            <v>200</v>
          </cell>
          <cell r="J152">
            <v>1900</v>
          </cell>
          <cell r="K152">
            <v>0</v>
          </cell>
          <cell r="L152">
            <v>5</v>
          </cell>
          <cell r="M152">
            <v>0</v>
          </cell>
          <cell r="N152">
            <v>1000</v>
          </cell>
          <cell r="O152">
            <v>0</v>
          </cell>
          <cell r="P152">
            <v>2900</v>
          </cell>
          <cell r="Q152">
            <v>0</v>
          </cell>
          <cell r="R152">
            <v>348</v>
          </cell>
          <cell r="S152">
            <v>0</v>
          </cell>
          <cell r="T152">
            <v>3248</v>
          </cell>
          <cell r="U152" t="str">
            <v>13-Feb-2025 08:30</v>
          </cell>
          <cell r="V152" t="str">
            <v>2024-25/N-0381</v>
          </cell>
        </row>
        <row r="153">
          <cell r="B153" t="str">
            <v>DR/CHA/24-25/20003627</v>
          </cell>
          <cell r="C153" t="str">
            <v>ETIOS</v>
          </cell>
          <cell r="D153" t="str">
            <v>NANUAN'S - PB01N1022</v>
          </cell>
          <cell r="E153" t="str">
            <v>P/P : 8/80</v>
          </cell>
          <cell r="F153">
            <v>46</v>
          </cell>
          <cell r="G153">
            <v>13</v>
          </cell>
          <cell r="H153">
            <v>15</v>
          </cell>
          <cell r="I153">
            <v>200</v>
          </cell>
          <cell r="J153">
            <v>1900</v>
          </cell>
          <cell r="K153">
            <v>0</v>
          </cell>
          <cell r="L153">
            <v>5</v>
          </cell>
          <cell r="M153">
            <v>0</v>
          </cell>
          <cell r="N153">
            <v>1000</v>
          </cell>
          <cell r="O153">
            <v>0</v>
          </cell>
          <cell r="P153">
            <v>2900</v>
          </cell>
          <cell r="Q153">
            <v>0</v>
          </cell>
          <cell r="R153">
            <v>348</v>
          </cell>
          <cell r="S153">
            <v>0</v>
          </cell>
          <cell r="T153">
            <v>3248</v>
          </cell>
          <cell r="U153" t="str">
            <v>14-Feb-2025 08:30</v>
          </cell>
          <cell r="V153" t="str">
            <v>2024-25/N-0381</v>
          </cell>
        </row>
        <row r="154">
          <cell r="B154" t="str">
            <v>DR/CHA/24-25/20003628</v>
          </cell>
          <cell r="C154" t="str">
            <v>ETIOS</v>
          </cell>
          <cell r="D154" t="str">
            <v>NANUAN'S - PB01N1040</v>
          </cell>
          <cell r="E154" t="str">
            <v>P/P : 8/80</v>
          </cell>
          <cell r="F154">
            <v>72</v>
          </cell>
          <cell r="G154">
            <v>14</v>
          </cell>
          <cell r="H154">
            <v>15</v>
          </cell>
          <cell r="I154">
            <v>200</v>
          </cell>
          <cell r="J154">
            <v>1900</v>
          </cell>
          <cell r="K154">
            <v>0</v>
          </cell>
          <cell r="L154">
            <v>6</v>
          </cell>
          <cell r="M154">
            <v>0</v>
          </cell>
          <cell r="N154">
            <v>1200</v>
          </cell>
          <cell r="O154">
            <v>0</v>
          </cell>
          <cell r="P154">
            <v>3100</v>
          </cell>
          <cell r="Q154">
            <v>0</v>
          </cell>
          <cell r="R154">
            <v>372</v>
          </cell>
          <cell r="S154">
            <v>0</v>
          </cell>
          <cell r="T154">
            <v>3472</v>
          </cell>
          <cell r="U154" t="str">
            <v>14-Feb-2025 08:30</v>
          </cell>
          <cell r="V154" t="str">
            <v>2024-25/N-0381</v>
          </cell>
        </row>
        <row r="155">
          <cell r="B155" t="str">
            <v>DR/CHA/24-25/20003629</v>
          </cell>
          <cell r="C155" t="str">
            <v>T Crysta</v>
          </cell>
          <cell r="D155" t="str">
            <v>NANUAN'S - PB01N1352</v>
          </cell>
          <cell r="E155" t="str">
            <v>OSTN G/G : 1 Day/250 Kms</v>
          </cell>
          <cell r="F155">
            <v>509</v>
          </cell>
          <cell r="G155">
            <v>12</v>
          </cell>
          <cell r="H155">
            <v>22</v>
          </cell>
          <cell r="I155">
            <v>250</v>
          </cell>
          <cell r="J155">
            <v>11198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400</v>
          </cell>
          <cell r="P155">
            <v>11598</v>
          </cell>
          <cell r="Q155">
            <v>0</v>
          </cell>
          <cell r="R155">
            <v>1391.76</v>
          </cell>
          <cell r="S155">
            <v>380</v>
          </cell>
          <cell r="T155">
            <v>13369.76</v>
          </cell>
          <cell r="U155" t="str">
            <v>14-Feb-2025 13:00</v>
          </cell>
          <cell r="V155" t="str">
            <v>2024-25/N-0381</v>
          </cell>
        </row>
        <row r="156">
          <cell r="B156" t="str">
            <v>DR/CHA/24-25/20003635</v>
          </cell>
          <cell r="C156" t="str">
            <v>ETIOS</v>
          </cell>
          <cell r="D156" t="str">
            <v>NANUAN'S - PB01N1255</v>
          </cell>
          <cell r="E156" t="str">
            <v>P/P : 4/40</v>
          </cell>
          <cell r="F156">
            <v>16</v>
          </cell>
          <cell r="G156">
            <v>1</v>
          </cell>
          <cell r="H156">
            <v>15</v>
          </cell>
          <cell r="I156">
            <v>200</v>
          </cell>
          <cell r="J156">
            <v>1150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1150</v>
          </cell>
          <cell r="Q156">
            <v>0</v>
          </cell>
          <cell r="R156">
            <v>138</v>
          </cell>
          <cell r="S156">
            <v>50</v>
          </cell>
          <cell r="T156">
            <v>1338</v>
          </cell>
          <cell r="U156" t="str">
            <v>14-Feb-2025 22:30</v>
          </cell>
          <cell r="V156" t="str">
            <v>2024-25/N-0381</v>
          </cell>
        </row>
        <row r="157">
          <cell r="B157" t="str">
            <v>DR/CHA/24-25/20003353</v>
          </cell>
          <cell r="C157" t="str">
            <v>INNOVA CRYSTA</v>
          </cell>
          <cell r="D157" t="str">
            <v>NANUAN'S - PB01N1424</v>
          </cell>
          <cell r="E157" t="str">
            <v>OSTN G/G : 1 Day/250 Kms</v>
          </cell>
          <cell r="F157">
            <v>221</v>
          </cell>
          <cell r="G157">
            <v>12</v>
          </cell>
          <cell r="H157">
            <v>22</v>
          </cell>
          <cell r="I157">
            <v>250</v>
          </cell>
          <cell r="J157">
            <v>5500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400</v>
          </cell>
          <cell r="P157">
            <v>5900</v>
          </cell>
          <cell r="Q157">
            <v>0</v>
          </cell>
          <cell r="R157">
            <v>708</v>
          </cell>
          <cell r="S157">
            <v>508</v>
          </cell>
          <cell r="T157">
            <v>7116</v>
          </cell>
          <cell r="U157" t="str">
            <v>23-Jan-2025 09:00</v>
          </cell>
          <cell r="V157" t="str">
            <v>2024-25/N-0381</v>
          </cell>
        </row>
        <row r="158">
          <cell r="B158" t="str">
            <v>DR/CHA/24-25/20003400</v>
          </cell>
          <cell r="C158" t="str">
            <v>INNOVA CRYSTA</v>
          </cell>
          <cell r="D158" t="str">
            <v>NANUAN'S - PB01N1424</v>
          </cell>
          <cell r="E158" t="str">
            <v>OSTN G/G : 1 Day/250 Kms</v>
          </cell>
          <cell r="F158">
            <v>709</v>
          </cell>
          <cell r="G158">
            <v>38</v>
          </cell>
          <cell r="H158">
            <v>22</v>
          </cell>
          <cell r="I158">
            <v>250</v>
          </cell>
          <cell r="J158">
            <v>15598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800</v>
          </cell>
          <cell r="P158">
            <v>16398</v>
          </cell>
          <cell r="Q158">
            <v>0</v>
          </cell>
          <cell r="R158">
            <v>1967.76</v>
          </cell>
          <cell r="S158">
            <v>905</v>
          </cell>
          <cell r="T158">
            <v>19270.759999999998</v>
          </cell>
          <cell r="U158" t="str">
            <v>24-Jan-2025 08:30</v>
          </cell>
          <cell r="V158" t="str">
            <v>2024-25/N-0381</v>
          </cell>
        </row>
        <row r="159">
          <cell r="B159" t="str">
            <v>DR/CHA/24-25/20003455</v>
          </cell>
          <cell r="C159" t="str">
            <v>SWIFT DZIRE</v>
          </cell>
          <cell r="D159" t="str">
            <v>NANUAN'S - PB01N1040</v>
          </cell>
          <cell r="E159" t="str">
            <v>OSTN G/G : 1 Day/250 Kms</v>
          </cell>
          <cell r="F159">
            <v>159</v>
          </cell>
          <cell r="G159">
            <v>27</v>
          </cell>
          <cell r="H159">
            <v>15</v>
          </cell>
          <cell r="I159">
            <v>200</v>
          </cell>
          <cell r="J159">
            <v>7500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600</v>
          </cell>
          <cell r="P159">
            <v>8100</v>
          </cell>
          <cell r="Q159">
            <v>0</v>
          </cell>
          <cell r="R159">
            <v>972</v>
          </cell>
          <cell r="S159">
            <v>670</v>
          </cell>
          <cell r="T159">
            <v>9742</v>
          </cell>
          <cell r="U159" t="str">
            <v>03-Feb-2025 19:00</v>
          </cell>
          <cell r="V159" t="str">
            <v>2024-25/N-0381</v>
          </cell>
        </row>
        <row r="160">
          <cell r="B160" t="str">
            <v>DR/CHA/24-25/20003481</v>
          </cell>
          <cell r="C160" t="str">
            <v>ETIOS</v>
          </cell>
          <cell r="D160" t="str">
            <v>NANUAN'S - PB01N1323</v>
          </cell>
          <cell r="E160" t="str">
            <v>G/G : 8/80</v>
          </cell>
          <cell r="F160">
            <v>124</v>
          </cell>
          <cell r="G160">
            <v>11</v>
          </cell>
          <cell r="H160">
            <v>15</v>
          </cell>
          <cell r="I160">
            <v>200</v>
          </cell>
          <cell r="J160">
            <v>1900</v>
          </cell>
          <cell r="K160">
            <v>44</v>
          </cell>
          <cell r="L160">
            <v>3</v>
          </cell>
          <cell r="M160">
            <v>660</v>
          </cell>
          <cell r="N160">
            <v>600</v>
          </cell>
          <cell r="O160">
            <v>0</v>
          </cell>
          <cell r="P160">
            <v>3160</v>
          </cell>
          <cell r="Q160">
            <v>0</v>
          </cell>
          <cell r="R160">
            <v>379.2</v>
          </cell>
          <cell r="S160">
            <v>150</v>
          </cell>
          <cell r="T160">
            <v>3689.2</v>
          </cell>
          <cell r="U160" t="str">
            <v>13-Feb-2025 08:00</v>
          </cell>
          <cell r="V160" t="str">
            <v>2024-25/N-0381</v>
          </cell>
        </row>
        <row r="161">
          <cell r="B161" t="str">
            <v>DR/CHA/24-25/20003499</v>
          </cell>
          <cell r="C161" t="str">
            <v>ETIOS</v>
          </cell>
          <cell r="D161" t="str">
            <v>NANUAN'S - PB01N1402</v>
          </cell>
          <cell r="E161" t="str">
            <v>OSTN G/G : 1 Day/250 Kms</v>
          </cell>
          <cell r="F161">
            <v>149</v>
          </cell>
          <cell r="G161">
            <v>9</v>
          </cell>
          <cell r="H161">
            <v>15</v>
          </cell>
          <cell r="I161">
            <v>200</v>
          </cell>
          <cell r="J161">
            <v>3750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300</v>
          </cell>
          <cell r="P161">
            <v>4050</v>
          </cell>
          <cell r="Q161">
            <v>0</v>
          </cell>
          <cell r="R161">
            <v>486</v>
          </cell>
          <cell r="S161">
            <v>175</v>
          </cell>
          <cell r="T161">
            <v>4711</v>
          </cell>
          <cell r="U161" t="str">
            <v>05-Feb-2025 09:30</v>
          </cell>
          <cell r="V161" t="str">
            <v>2024-25/N-0381</v>
          </cell>
        </row>
        <row r="162">
          <cell r="B162" t="str">
            <v>DR/CHA/24-25/20003502</v>
          </cell>
          <cell r="C162" t="str">
            <v>SWIFT DZIRE</v>
          </cell>
          <cell r="D162" t="str">
            <v>NANUAN'S - PB01N1326</v>
          </cell>
          <cell r="E162" t="str">
            <v>OSTN G/G : 1 Day/250 Kms</v>
          </cell>
          <cell r="F162">
            <v>729</v>
          </cell>
          <cell r="G162">
            <v>47</v>
          </cell>
          <cell r="H162">
            <v>15</v>
          </cell>
          <cell r="I162">
            <v>200</v>
          </cell>
          <cell r="J162">
            <v>10935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900</v>
          </cell>
          <cell r="P162">
            <v>11835</v>
          </cell>
          <cell r="Q162">
            <v>0</v>
          </cell>
          <cell r="R162">
            <v>1420.2</v>
          </cell>
          <cell r="S162">
            <v>1225</v>
          </cell>
          <cell r="T162">
            <v>14480.2</v>
          </cell>
          <cell r="U162" t="str">
            <v>05-Feb-2025 08:00</v>
          </cell>
          <cell r="V162" t="str">
            <v>2024-25/N-0381</v>
          </cell>
        </row>
        <row r="163">
          <cell r="B163" t="str">
            <v>DR/CHA/24-25/20003597</v>
          </cell>
          <cell r="C163" t="str">
            <v>ETIOS</v>
          </cell>
          <cell r="D163" t="str">
            <v>NANUAN'S - PB01N1256</v>
          </cell>
          <cell r="E163" t="str">
            <v>G/G : 8/80</v>
          </cell>
          <cell r="F163">
            <v>74</v>
          </cell>
          <cell r="G163">
            <v>8</v>
          </cell>
          <cell r="H163">
            <v>15</v>
          </cell>
          <cell r="I163">
            <v>200</v>
          </cell>
          <cell r="J163">
            <v>1900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1900</v>
          </cell>
          <cell r="Q163">
            <v>0</v>
          </cell>
          <cell r="R163">
            <v>228</v>
          </cell>
          <cell r="S163">
            <v>168</v>
          </cell>
          <cell r="T163">
            <v>2296</v>
          </cell>
          <cell r="U163" t="str">
            <v>12-Feb-2025 12:00</v>
          </cell>
          <cell r="V163" t="str">
            <v>2024-25/N-0381</v>
          </cell>
        </row>
        <row r="164">
          <cell r="B164" t="str">
            <v>DR/CHA/24-25/20003598</v>
          </cell>
          <cell r="C164" t="str">
            <v>ETIOS</v>
          </cell>
          <cell r="D164" t="str">
            <v>NANUAN'S - PB01N1255</v>
          </cell>
          <cell r="E164" t="str">
            <v>G/G : 8/80</v>
          </cell>
          <cell r="F164">
            <v>102</v>
          </cell>
          <cell r="G164">
            <v>10</v>
          </cell>
          <cell r="H164">
            <v>15</v>
          </cell>
          <cell r="I164">
            <v>200</v>
          </cell>
          <cell r="J164">
            <v>1900</v>
          </cell>
          <cell r="K164">
            <v>22</v>
          </cell>
          <cell r="L164">
            <v>2</v>
          </cell>
          <cell r="M164">
            <v>330</v>
          </cell>
          <cell r="N164">
            <v>400</v>
          </cell>
          <cell r="O164">
            <v>0</v>
          </cell>
          <cell r="P164">
            <v>2630</v>
          </cell>
          <cell r="Q164">
            <v>0</v>
          </cell>
          <cell r="R164">
            <v>315.59999999999997</v>
          </cell>
          <cell r="S164">
            <v>100</v>
          </cell>
          <cell r="T164">
            <v>3045.6</v>
          </cell>
          <cell r="U164" t="str">
            <v>13-Feb-2025 09:30</v>
          </cell>
          <cell r="V164" t="str">
            <v>2024-25/N-0381</v>
          </cell>
        </row>
        <row r="165">
          <cell r="B165" t="str">
            <v>DR/CHA/24-25/20003694</v>
          </cell>
          <cell r="C165" t="str">
            <v>ETIOS</v>
          </cell>
          <cell r="D165" t="str">
            <v>NANUAN'S - HP01D9328</v>
          </cell>
          <cell r="E165" t="str">
            <v>G/G : 8/80</v>
          </cell>
          <cell r="F165">
            <v>111</v>
          </cell>
          <cell r="G165">
            <v>10</v>
          </cell>
          <cell r="H165">
            <v>15</v>
          </cell>
          <cell r="I165">
            <v>200</v>
          </cell>
          <cell r="J165">
            <v>1900</v>
          </cell>
          <cell r="K165">
            <v>31</v>
          </cell>
          <cell r="L165">
            <v>2</v>
          </cell>
          <cell r="M165">
            <v>465</v>
          </cell>
          <cell r="N165">
            <v>400</v>
          </cell>
          <cell r="O165">
            <v>0</v>
          </cell>
          <cell r="P165">
            <v>2765</v>
          </cell>
          <cell r="Q165">
            <v>0</v>
          </cell>
          <cell r="R165">
            <v>331.8</v>
          </cell>
          <cell r="S165">
            <v>350</v>
          </cell>
          <cell r="T165">
            <v>3446.8</v>
          </cell>
          <cell r="U165" t="str">
            <v>20-Feb-2025 09:00</v>
          </cell>
          <cell r="V165" t="str">
            <v>2024-25/N-0381</v>
          </cell>
        </row>
        <row r="166">
          <cell r="B166" t="str">
            <v>DR/CHA/24-25/20003701</v>
          </cell>
          <cell r="C166" t="str">
            <v>T Crysta</v>
          </cell>
          <cell r="D166" t="str">
            <v>NANUAN'S - PB01N0768</v>
          </cell>
          <cell r="E166" t="str">
            <v>G/G : 4/40</v>
          </cell>
          <cell r="F166">
            <v>51</v>
          </cell>
          <cell r="G166">
            <v>3</v>
          </cell>
          <cell r="H166">
            <v>22</v>
          </cell>
          <cell r="I166">
            <v>250</v>
          </cell>
          <cell r="J166">
            <v>1600</v>
          </cell>
          <cell r="K166">
            <v>11</v>
          </cell>
          <cell r="L166">
            <v>0</v>
          </cell>
          <cell r="M166">
            <v>242</v>
          </cell>
          <cell r="N166">
            <v>0</v>
          </cell>
          <cell r="O166">
            <v>0</v>
          </cell>
          <cell r="P166">
            <v>1842</v>
          </cell>
          <cell r="Q166">
            <v>0</v>
          </cell>
          <cell r="R166">
            <v>221.04</v>
          </cell>
          <cell r="S166">
            <v>85</v>
          </cell>
          <cell r="T166">
            <v>2148.04</v>
          </cell>
          <cell r="U166" t="str">
            <v>23-Feb-2025 14:30</v>
          </cell>
          <cell r="V166" t="str">
            <v>2024-25/N-0381</v>
          </cell>
        </row>
        <row r="167">
          <cell r="B167" t="str">
            <v>DR/CHA/24-25/20003702</v>
          </cell>
          <cell r="C167" t="str">
            <v>T Crysta</v>
          </cell>
          <cell r="D167" t="str">
            <v>NANUAN'S - PB01N1353</v>
          </cell>
          <cell r="E167" t="str">
            <v>G/G : 4/40</v>
          </cell>
          <cell r="F167">
            <v>52</v>
          </cell>
          <cell r="G167">
            <v>2</v>
          </cell>
          <cell r="H167">
            <v>22</v>
          </cell>
          <cell r="I167">
            <v>250</v>
          </cell>
          <cell r="J167">
            <v>1600</v>
          </cell>
          <cell r="K167">
            <v>12</v>
          </cell>
          <cell r="L167">
            <v>0</v>
          </cell>
          <cell r="M167">
            <v>264</v>
          </cell>
          <cell r="N167">
            <v>0</v>
          </cell>
          <cell r="O167">
            <v>0</v>
          </cell>
          <cell r="P167">
            <v>1864</v>
          </cell>
          <cell r="Q167">
            <v>0</v>
          </cell>
          <cell r="R167">
            <v>223.67999999999998</v>
          </cell>
          <cell r="S167">
            <v>0</v>
          </cell>
          <cell r="T167">
            <v>2087.6799999999998</v>
          </cell>
          <cell r="U167" t="str">
            <v>24-Feb-2025 09:00</v>
          </cell>
          <cell r="V167" t="str">
            <v>2024-25/N-0381</v>
          </cell>
        </row>
        <row r="168">
          <cell r="B168" t="str">
            <v>DR/CHA/24-25/20003703</v>
          </cell>
          <cell r="C168" t="str">
            <v>T Crysta</v>
          </cell>
          <cell r="D168" t="str">
            <v>NANUAN'S - PB01N1133</v>
          </cell>
          <cell r="E168" t="str">
            <v>G/G : 4/40</v>
          </cell>
          <cell r="F168">
            <v>35</v>
          </cell>
          <cell r="G168">
            <v>2</v>
          </cell>
          <cell r="H168">
            <v>22</v>
          </cell>
          <cell r="I168">
            <v>250</v>
          </cell>
          <cell r="J168">
            <v>1600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1600</v>
          </cell>
          <cell r="Q168">
            <v>0</v>
          </cell>
          <cell r="R168">
            <v>192</v>
          </cell>
          <cell r="S168">
            <v>0</v>
          </cell>
          <cell r="T168">
            <v>1792</v>
          </cell>
          <cell r="U168" t="str">
            <v>24-Feb-2025 14:00</v>
          </cell>
          <cell r="V168" t="str">
            <v>2024-25/N-0381</v>
          </cell>
        </row>
        <row r="169">
          <cell r="B169" t="str">
            <v>DR/CHA/24-25/20003706</v>
          </cell>
          <cell r="C169" t="str">
            <v>ETIOS</v>
          </cell>
          <cell r="D169" t="str">
            <v>NANUAN'S - PB01N1039</v>
          </cell>
          <cell r="E169" t="str">
            <v>G/G : 8/80</v>
          </cell>
          <cell r="F169">
            <v>76</v>
          </cell>
          <cell r="G169">
            <v>13</v>
          </cell>
          <cell r="H169">
            <v>15</v>
          </cell>
          <cell r="I169">
            <v>200</v>
          </cell>
          <cell r="J169">
            <v>1900</v>
          </cell>
          <cell r="K169">
            <v>0</v>
          </cell>
          <cell r="L169">
            <v>5</v>
          </cell>
          <cell r="M169">
            <v>0</v>
          </cell>
          <cell r="N169">
            <v>1000</v>
          </cell>
          <cell r="O169">
            <v>0</v>
          </cell>
          <cell r="P169">
            <v>2900</v>
          </cell>
          <cell r="Q169">
            <v>0</v>
          </cell>
          <cell r="R169">
            <v>348</v>
          </cell>
          <cell r="S169">
            <v>0</v>
          </cell>
          <cell r="T169">
            <v>3248</v>
          </cell>
          <cell r="U169" t="str">
            <v>22-Feb-2025 09:00</v>
          </cell>
          <cell r="V169" t="str">
            <v>2024-25/N-0381</v>
          </cell>
        </row>
        <row r="170">
          <cell r="B170" t="str">
            <v>DR/CHA/24-25/20003711</v>
          </cell>
          <cell r="C170" t="str">
            <v>ETIOS</v>
          </cell>
          <cell r="D170" t="str">
            <v>NANUAN'S - PB01N1321</v>
          </cell>
          <cell r="E170" t="str">
            <v>OSTN G/G : 1 Day/250 Kms</v>
          </cell>
          <cell r="F170">
            <v>803</v>
          </cell>
          <cell r="G170">
            <v>31</v>
          </cell>
          <cell r="H170">
            <v>15</v>
          </cell>
          <cell r="I170">
            <v>200</v>
          </cell>
          <cell r="J170">
            <v>12045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600</v>
          </cell>
          <cell r="P170">
            <v>12645</v>
          </cell>
          <cell r="Q170">
            <v>0</v>
          </cell>
          <cell r="R170">
            <v>1517.3999999999999</v>
          </cell>
          <cell r="S170">
            <v>915</v>
          </cell>
          <cell r="T170">
            <v>15077.4</v>
          </cell>
          <cell r="U170" t="str">
            <v>21-Feb-2025 14:30</v>
          </cell>
          <cell r="V170" t="str">
            <v>2024-25/N-0381</v>
          </cell>
        </row>
        <row r="171">
          <cell r="B171" t="str">
            <v>DR/CHA/24-25/20003729</v>
          </cell>
          <cell r="C171" t="str">
            <v>ACCENT</v>
          </cell>
          <cell r="D171" t="str">
            <v>NANUAN'S - PB01N1218</v>
          </cell>
          <cell r="E171" t="str">
            <v>P/P : 4/40</v>
          </cell>
          <cell r="F171">
            <v>21</v>
          </cell>
          <cell r="G171">
            <v>1</v>
          </cell>
          <cell r="H171">
            <v>15</v>
          </cell>
          <cell r="I171">
            <v>200</v>
          </cell>
          <cell r="J171">
            <v>1150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1150</v>
          </cell>
          <cell r="Q171">
            <v>0</v>
          </cell>
          <cell r="R171">
            <v>138</v>
          </cell>
          <cell r="S171">
            <v>0</v>
          </cell>
          <cell r="T171">
            <v>1288</v>
          </cell>
          <cell r="U171" t="str">
            <v>24-Feb-2025 13:00</v>
          </cell>
          <cell r="V171" t="str">
            <v>2024-25/N-0381</v>
          </cell>
        </row>
        <row r="172">
          <cell r="B172" t="str">
            <v>DR/CHA/24-25/20003799</v>
          </cell>
          <cell r="C172" t="str">
            <v>ACCENT</v>
          </cell>
          <cell r="D172" t="str">
            <v>NANUAN'S - PB01N1353</v>
          </cell>
          <cell r="E172" t="str">
            <v>P/P : 4/40</v>
          </cell>
          <cell r="F172">
            <v>25</v>
          </cell>
          <cell r="G172">
            <v>1</v>
          </cell>
          <cell r="H172">
            <v>15</v>
          </cell>
          <cell r="I172">
            <v>200</v>
          </cell>
          <cell r="J172">
            <v>1150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1150</v>
          </cell>
          <cell r="Q172">
            <v>0</v>
          </cell>
          <cell r="R172">
            <v>138</v>
          </cell>
          <cell r="S172">
            <v>50</v>
          </cell>
          <cell r="T172">
            <v>1338</v>
          </cell>
          <cell r="U172" t="str">
            <v>28-Feb-2025 14:45</v>
          </cell>
          <cell r="V172" t="str">
            <v>2024-25/N-0381</v>
          </cell>
        </row>
        <row r="173">
          <cell r="B173" t="str">
            <v>DR/CHA/24-25/20003472</v>
          </cell>
          <cell r="C173" t="str">
            <v>SWIFT DZIRE</v>
          </cell>
          <cell r="D173" t="str">
            <v>NANUAN'S - PB01N1039</v>
          </cell>
          <cell r="E173" t="str">
            <v>OSTN G/G : 1 Day/250 Kms</v>
          </cell>
          <cell r="F173">
            <v>756</v>
          </cell>
          <cell r="G173">
            <v>37</v>
          </cell>
          <cell r="H173">
            <v>15</v>
          </cell>
          <cell r="I173">
            <v>200</v>
          </cell>
          <cell r="J173">
            <v>11340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600</v>
          </cell>
          <cell r="P173">
            <v>11940</v>
          </cell>
          <cell r="Q173">
            <v>0</v>
          </cell>
          <cell r="R173">
            <v>1432.8</v>
          </cell>
          <cell r="S173">
            <v>840</v>
          </cell>
          <cell r="T173">
            <v>14212.8</v>
          </cell>
          <cell r="U173" t="str">
            <v>04-Feb-2025 09:00</v>
          </cell>
          <cell r="V173" t="str">
            <v>2024-25/N-0381</v>
          </cell>
        </row>
        <row r="174">
          <cell r="B174" t="str">
            <v>DR/CHA/24-25/20003495</v>
          </cell>
          <cell r="C174" t="str">
            <v>ETIOS</v>
          </cell>
          <cell r="D174" t="str">
            <v>NANUAN'S - PB01N1259</v>
          </cell>
          <cell r="E174" t="str">
            <v>OSTN G/G : 1 Day/250 Kms</v>
          </cell>
          <cell r="F174">
            <v>480</v>
          </cell>
          <cell r="G174">
            <v>15</v>
          </cell>
          <cell r="H174">
            <v>15</v>
          </cell>
          <cell r="I174">
            <v>200</v>
          </cell>
          <cell r="J174">
            <v>7200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300</v>
          </cell>
          <cell r="P174">
            <v>7500</v>
          </cell>
          <cell r="Q174">
            <v>0</v>
          </cell>
          <cell r="R174">
            <v>900</v>
          </cell>
          <cell r="S174">
            <v>525</v>
          </cell>
          <cell r="T174">
            <v>8925</v>
          </cell>
          <cell r="U174" t="str">
            <v>05-Feb-2025 07:00</v>
          </cell>
          <cell r="V174" t="str">
            <v>2024-25/N-0381</v>
          </cell>
        </row>
        <row r="175">
          <cell r="B175" t="str">
            <v>DR/CHA/24-25/20003496</v>
          </cell>
          <cell r="C175" t="str">
            <v>ETIOS</v>
          </cell>
          <cell r="D175" t="str">
            <v>NANUAN'S - PB01N1259</v>
          </cell>
          <cell r="E175" t="str">
            <v>OSTN G/G : 1 Day/250 Kms</v>
          </cell>
          <cell r="F175">
            <v>596</v>
          </cell>
          <cell r="G175">
            <v>41</v>
          </cell>
          <cell r="H175">
            <v>15</v>
          </cell>
          <cell r="I175">
            <v>200</v>
          </cell>
          <cell r="J175">
            <v>8940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600</v>
          </cell>
          <cell r="P175">
            <v>9540</v>
          </cell>
          <cell r="Q175">
            <v>0</v>
          </cell>
          <cell r="R175">
            <v>1144.8</v>
          </cell>
          <cell r="S175">
            <v>620</v>
          </cell>
          <cell r="T175">
            <v>11304.8</v>
          </cell>
          <cell r="U175" t="str">
            <v>06-Feb-2025 07:00</v>
          </cell>
          <cell r="V175" t="str">
            <v>2024-25/N-0381</v>
          </cell>
        </row>
        <row r="176">
          <cell r="B176" t="str">
            <v>DR/CHA/24-25/20003674</v>
          </cell>
          <cell r="C176" t="str">
            <v>INNOVA CRYSTA</v>
          </cell>
          <cell r="D176" t="str">
            <v>NANUAN'S - 7030106699</v>
          </cell>
          <cell r="E176" t="str">
            <v>G/G : 8/80</v>
          </cell>
          <cell r="F176">
            <v>61</v>
          </cell>
          <cell r="G176">
            <v>7</v>
          </cell>
          <cell r="H176">
            <v>22</v>
          </cell>
          <cell r="I176">
            <v>250</v>
          </cell>
          <cell r="J176">
            <v>3000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3000</v>
          </cell>
          <cell r="Q176">
            <v>0</v>
          </cell>
          <cell r="R176">
            <v>360</v>
          </cell>
          <cell r="S176">
            <v>185</v>
          </cell>
          <cell r="T176">
            <v>3545</v>
          </cell>
          <cell r="U176" t="str">
            <v>19-Feb-2025 16:00</v>
          </cell>
          <cell r="V176" t="str">
            <v>2024-25/N-0381</v>
          </cell>
        </row>
        <row r="177">
          <cell r="B177" t="str">
            <v>DR/CHA/24-25/20003675</v>
          </cell>
          <cell r="C177" t="str">
            <v>INNOVA CRYSTA</v>
          </cell>
          <cell r="D177" t="str">
            <v>NANUAN'S - PB01N1355</v>
          </cell>
          <cell r="E177" t="str">
            <v>G/G : 4/40</v>
          </cell>
          <cell r="F177">
            <v>20</v>
          </cell>
          <cell r="G177">
            <v>1</v>
          </cell>
          <cell r="H177">
            <v>22</v>
          </cell>
          <cell r="I177">
            <v>250</v>
          </cell>
          <cell r="J177">
            <v>1600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1600</v>
          </cell>
          <cell r="Q177">
            <v>0</v>
          </cell>
          <cell r="R177">
            <v>192</v>
          </cell>
          <cell r="S177">
            <v>0</v>
          </cell>
          <cell r="T177">
            <v>1792</v>
          </cell>
          <cell r="U177" t="str">
            <v>20-Feb-2025 07:30</v>
          </cell>
          <cell r="V177" t="str">
            <v>2024-25/N-0381</v>
          </cell>
        </row>
        <row r="178">
          <cell r="B178" t="str">
            <v>DR/CHA/24-25/20003676</v>
          </cell>
          <cell r="C178" t="str">
            <v>INNOVA CRYSTA</v>
          </cell>
          <cell r="D178" t="str">
            <v>NANUAN'S - PB01N0036</v>
          </cell>
          <cell r="E178" t="str">
            <v>G/G : 8/80</v>
          </cell>
          <cell r="F178">
            <v>89</v>
          </cell>
          <cell r="G178">
            <v>9</v>
          </cell>
          <cell r="H178">
            <v>22</v>
          </cell>
          <cell r="I178">
            <v>250</v>
          </cell>
          <cell r="J178">
            <v>3000</v>
          </cell>
          <cell r="K178">
            <v>9</v>
          </cell>
          <cell r="L178">
            <v>1</v>
          </cell>
          <cell r="M178">
            <v>198</v>
          </cell>
          <cell r="N178">
            <v>250</v>
          </cell>
          <cell r="O178">
            <v>0</v>
          </cell>
          <cell r="P178">
            <v>3448</v>
          </cell>
          <cell r="Q178">
            <v>0</v>
          </cell>
          <cell r="R178">
            <v>413.76</v>
          </cell>
          <cell r="S178">
            <v>175</v>
          </cell>
          <cell r="T178">
            <v>4036.76</v>
          </cell>
          <cell r="U178" t="str">
            <v>21-Feb-2025 07:30</v>
          </cell>
          <cell r="V178" t="str">
            <v>2024-25/N-0381</v>
          </cell>
        </row>
        <row r="179">
          <cell r="B179" t="str">
            <v>DR/CHA/24-25/20003482</v>
          </cell>
          <cell r="C179" t="str">
            <v>INNOVA CRYSTA</v>
          </cell>
          <cell r="D179" t="str">
            <v>NANUAN'S - PB01N0828</v>
          </cell>
          <cell r="E179" t="str">
            <v>OSTN G/G : 1 Day/250 Kms</v>
          </cell>
          <cell r="F179">
            <v>312</v>
          </cell>
          <cell r="G179">
            <v>12</v>
          </cell>
          <cell r="H179">
            <v>22</v>
          </cell>
          <cell r="I179">
            <v>250</v>
          </cell>
          <cell r="J179">
            <v>6864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400</v>
          </cell>
          <cell r="P179">
            <v>7264</v>
          </cell>
          <cell r="Q179">
            <v>0</v>
          </cell>
          <cell r="R179">
            <v>871.68</v>
          </cell>
          <cell r="S179">
            <v>270</v>
          </cell>
          <cell r="T179">
            <v>8405.68</v>
          </cell>
          <cell r="U179" t="str">
            <v>05-Feb-2025 09:00</v>
          </cell>
          <cell r="V179" t="str">
            <v>2024-25/N-0381</v>
          </cell>
        </row>
        <row r="180">
          <cell r="B180" t="str">
            <v>DR/CHA/24-25/20003704</v>
          </cell>
          <cell r="C180" t="str">
            <v>ETIOS</v>
          </cell>
          <cell r="D180" t="str">
            <v>NANUAN'S - PB01N1254</v>
          </cell>
          <cell r="E180" t="str">
            <v>OSTN G/G : 1 Day/250 Kms</v>
          </cell>
          <cell r="F180">
            <v>789</v>
          </cell>
          <cell r="G180">
            <v>40</v>
          </cell>
          <cell r="H180">
            <v>15</v>
          </cell>
          <cell r="I180">
            <v>200</v>
          </cell>
          <cell r="J180">
            <v>11835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600</v>
          </cell>
          <cell r="P180">
            <v>12435</v>
          </cell>
          <cell r="Q180">
            <v>0</v>
          </cell>
          <cell r="R180">
            <v>1492.2</v>
          </cell>
          <cell r="S180">
            <v>1040</v>
          </cell>
          <cell r="T180">
            <v>14967.2</v>
          </cell>
          <cell r="U180" t="str">
            <v>24-Feb-2025 07:00</v>
          </cell>
          <cell r="V180" t="str">
            <v>2024-25/N-0381</v>
          </cell>
        </row>
        <row r="181">
          <cell r="B181" t="str">
            <v>DR/CHA/24-25/20003612</v>
          </cell>
          <cell r="C181" t="str">
            <v>INNOVA</v>
          </cell>
          <cell r="D181" t="str">
            <v>NANUAN'S - PB01N0768</v>
          </cell>
          <cell r="E181" t="str">
            <v>G/G : 4/40</v>
          </cell>
          <cell r="F181">
            <v>20</v>
          </cell>
          <cell r="G181">
            <v>2</v>
          </cell>
          <cell r="H181">
            <v>22</v>
          </cell>
          <cell r="I181">
            <v>250</v>
          </cell>
          <cell r="J181">
            <v>1600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1600</v>
          </cell>
          <cell r="Q181">
            <v>0</v>
          </cell>
          <cell r="R181">
            <v>192</v>
          </cell>
          <cell r="S181">
            <v>85</v>
          </cell>
          <cell r="T181">
            <v>1877</v>
          </cell>
          <cell r="U181" t="str">
            <v>13-Feb-2025 08:30</v>
          </cell>
          <cell r="V181" t="str">
            <v>2024-25/N-0381</v>
          </cell>
        </row>
        <row r="182">
          <cell r="B182" t="str">
            <v>DR/CHA/24-25/20003613</v>
          </cell>
          <cell r="C182" t="str">
            <v>INNOVA</v>
          </cell>
          <cell r="D182" t="str">
            <v>NANUAN'S - PB01N1106</v>
          </cell>
          <cell r="E182" t="str">
            <v>OSTN G/G : 1 Day/250 Kms</v>
          </cell>
          <cell r="F182">
            <v>319</v>
          </cell>
          <cell r="G182">
            <v>15</v>
          </cell>
          <cell r="H182">
            <v>22</v>
          </cell>
          <cell r="I182">
            <v>250</v>
          </cell>
          <cell r="J182">
            <v>7018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400</v>
          </cell>
          <cell r="P182">
            <v>7418</v>
          </cell>
          <cell r="Q182">
            <v>0</v>
          </cell>
          <cell r="R182">
            <v>890.16</v>
          </cell>
          <cell r="S182">
            <v>185</v>
          </cell>
          <cell r="T182">
            <v>8493.16</v>
          </cell>
          <cell r="U182" t="str">
            <v>13-Feb-2025 08:30</v>
          </cell>
          <cell r="V182" t="str">
            <v>2024-25/N-0381</v>
          </cell>
        </row>
        <row r="183">
          <cell r="B183" t="str">
            <v>DR/CHA/24-25/20003631</v>
          </cell>
          <cell r="C183" t="str">
            <v>SWIFT DZIRE</v>
          </cell>
          <cell r="D183" t="str">
            <v>NANUAN'S - PB01N1326</v>
          </cell>
          <cell r="E183" t="str">
            <v>G/G : 8/80</v>
          </cell>
          <cell r="F183">
            <v>69</v>
          </cell>
          <cell r="G183">
            <v>7</v>
          </cell>
          <cell r="H183">
            <v>15</v>
          </cell>
          <cell r="I183">
            <v>200</v>
          </cell>
          <cell r="J183">
            <v>1900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1900</v>
          </cell>
          <cell r="Q183">
            <v>0</v>
          </cell>
          <cell r="R183">
            <v>228</v>
          </cell>
          <cell r="S183">
            <v>0</v>
          </cell>
          <cell r="T183">
            <v>2128</v>
          </cell>
          <cell r="U183" t="str">
            <v>14-Feb-2025 10:30</v>
          </cell>
          <cell r="V183" t="str">
            <v>2024-25/N-0381</v>
          </cell>
        </row>
        <row r="184">
          <cell r="B184" t="str">
            <v>DR/CHA/24-25/20003407</v>
          </cell>
          <cell r="C184" t="str">
            <v>INNOVA CRYSTA</v>
          </cell>
          <cell r="D184" t="str">
            <v>NANUAN'S - PB01N0927</v>
          </cell>
          <cell r="E184" t="str">
            <v>G/G : 8/80</v>
          </cell>
          <cell r="F184">
            <v>119</v>
          </cell>
          <cell r="G184">
            <v>12</v>
          </cell>
          <cell r="H184">
            <v>22</v>
          </cell>
          <cell r="I184">
            <v>250</v>
          </cell>
          <cell r="J184">
            <v>3000</v>
          </cell>
          <cell r="K184">
            <v>39</v>
          </cell>
          <cell r="L184">
            <v>4</v>
          </cell>
          <cell r="M184">
            <v>858</v>
          </cell>
          <cell r="N184">
            <v>1000</v>
          </cell>
          <cell r="O184">
            <v>0</v>
          </cell>
          <cell r="P184">
            <v>4858</v>
          </cell>
          <cell r="Q184">
            <v>0</v>
          </cell>
          <cell r="R184">
            <v>582.95999999999992</v>
          </cell>
          <cell r="S184">
            <v>143</v>
          </cell>
          <cell r="T184">
            <v>5583.96</v>
          </cell>
          <cell r="U184" t="str">
            <v>07-Feb-2025 08:30</v>
          </cell>
          <cell r="V184" t="str">
            <v>2024-25/N-0381</v>
          </cell>
        </row>
        <row r="185">
          <cell r="B185" t="str">
            <v>DR/CHA/24-25/20003466</v>
          </cell>
          <cell r="C185" t="str">
            <v>INNOVA CRYSTA</v>
          </cell>
          <cell r="D185" t="str">
            <v>NANUAN'S - PB01N1129</v>
          </cell>
          <cell r="E185" t="str">
            <v>G/G : 4/40</v>
          </cell>
          <cell r="F185">
            <v>51</v>
          </cell>
          <cell r="G185">
            <v>2</v>
          </cell>
          <cell r="H185">
            <v>22</v>
          </cell>
          <cell r="I185">
            <v>250</v>
          </cell>
          <cell r="J185">
            <v>1600</v>
          </cell>
          <cell r="K185">
            <v>11</v>
          </cell>
          <cell r="L185">
            <v>0</v>
          </cell>
          <cell r="M185">
            <v>242</v>
          </cell>
          <cell r="N185">
            <v>0</v>
          </cell>
          <cell r="O185">
            <v>0</v>
          </cell>
          <cell r="P185">
            <v>1842</v>
          </cell>
          <cell r="Q185">
            <v>0</v>
          </cell>
          <cell r="R185">
            <v>221.04</v>
          </cell>
          <cell r="S185">
            <v>85</v>
          </cell>
          <cell r="T185">
            <v>2148.04</v>
          </cell>
          <cell r="U185" t="str">
            <v>09-Feb-2025 22:15</v>
          </cell>
          <cell r="V185" t="str">
            <v>2024-25/N-0381</v>
          </cell>
        </row>
        <row r="186">
          <cell r="B186" t="str">
            <v>DR/CHA/24-25/20003468</v>
          </cell>
          <cell r="C186" t="str">
            <v>INNOVA CRYSTA</v>
          </cell>
          <cell r="D186" t="str">
            <v>NANUAN'S - PB01N1129</v>
          </cell>
          <cell r="E186" t="str">
            <v>G/G : 8/80</v>
          </cell>
          <cell r="F186">
            <v>76</v>
          </cell>
          <cell r="G186">
            <v>15</v>
          </cell>
          <cell r="H186">
            <v>22</v>
          </cell>
          <cell r="I186">
            <v>250</v>
          </cell>
          <cell r="J186">
            <v>3000</v>
          </cell>
          <cell r="K186">
            <v>0</v>
          </cell>
          <cell r="L186">
            <v>7</v>
          </cell>
          <cell r="M186">
            <v>0</v>
          </cell>
          <cell r="N186">
            <v>1750</v>
          </cell>
          <cell r="O186">
            <v>0</v>
          </cell>
          <cell r="P186">
            <v>4750</v>
          </cell>
          <cell r="Q186">
            <v>0</v>
          </cell>
          <cell r="R186">
            <v>570</v>
          </cell>
          <cell r="S186">
            <v>56</v>
          </cell>
          <cell r="T186">
            <v>5376</v>
          </cell>
          <cell r="U186" t="str">
            <v>10-Feb-2025 07:00</v>
          </cell>
          <cell r="V186" t="str">
            <v>2024-25/N-0381</v>
          </cell>
        </row>
        <row r="187">
          <cell r="B187" t="str">
            <v>DR/CHA/24-25/20003480</v>
          </cell>
          <cell r="C187" t="str">
            <v>INNOVA CRYSTA</v>
          </cell>
          <cell r="D187" t="str">
            <v>NANUAN'S - PB01N1129</v>
          </cell>
          <cell r="E187" t="str">
            <v>G/G : 4/40</v>
          </cell>
          <cell r="F187">
            <v>51</v>
          </cell>
          <cell r="G187">
            <v>3</v>
          </cell>
          <cell r="H187">
            <v>22</v>
          </cell>
          <cell r="I187">
            <v>250</v>
          </cell>
          <cell r="J187">
            <v>1600</v>
          </cell>
          <cell r="K187">
            <v>11</v>
          </cell>
          <cell r="L187">
            <v>0</v>
          </cell>
          <cell r="M187">
            <v>242</v>
          </cell>
          <cell r="N187">
            <v>0</v>
          </cell>
          <cell r="O187">
            <v>0</v>
          </cell>
          <cell r="P187">
            <v>1842</v>
          </cell>
          <cell r="Q187">
            <v>0</v>
          </cell>
          <cell r="R187">
            <v>221.04</v>
          </cell>
          <cell r="S187">
            <v>0</v>
          </cell>
          <cell r="T187">
            <v>2063.04</v>
          </cell>
          <cell r="U187" t="str">
            <v>11-Feb-2025 04:30</v>
          </cell>
          <cell r="V187" t="str">
            <v>2024-25/N-0381</v>
          </cell>
        </row>
        <row r="188">
          <cell r="B188" t="str">
            <v>DR/CHA/24-25/20003661</v>
          </cell>
          <cell r="C188" t="str">
            <v>INNOVA CRYSTA</v>
          </cell>
          <cell r="D188" t="str">
            <v>NANUAN'S - PB01N1113</v>
          </cell>
          <cell r="E188" t="str">
            <v>G/G : 4/40</v>
          </cell>
          <cell r="F188">
            <v>51</v>
          </cell>
          <cell r="G188">
            <v>3</v>
          </cell>
          <cell r="H188">
            <v>22</v>
          </cell>
          <cell r="I188">
            <v>250</v>
          </cell>
          <cell r="J188">
            <v>1600</v>
          </cell>
          <cell r="K188">
            <v>11</v>
          </cell>
          <cell r="L188">
            <v>0</v>
          </cell>
          <cell r="M188">
            <v>242</v>
          </cell>
          <cell r="N188">
            <v>0</v>
          </cell>
          <cell r="O188">
            <v>0</v>
          </cell>
          <cell r="P188">
            <v>1842</v>
          </cell>
          <cell r="Q188">
            <v>0</v>
          </cell>
          <cell r="R188">
            <v>221.04</v>
          </cell>
          <cell r="S188">
            <v>85</v>
          </cell>
          <cell r="T188">
            <v>2148.04</v>
          </cell>
          <cell r="U188" t="str">
            <v>18-Feb-2025 18:00</v>
          </cell>
          <cell r="V188" t="str">
            <v>2024-25/N-0382</v>
          </cell>
        </row>
        <row r="189">
          <cell r="B189" t="str">
            <v>DR/CHA/24-25/20003662</v>
          </cell>
          <cell r="C189" t="str">
            <v>INNOVA CRYSTA</v>
          </cell>
          <cell r="D189" t="str">
            <v>NANUAN'S - PB01N0930</v>
          </cell>
          <cell r="E189" t="str">
            <v>G/G : 8/80</v>
          </cell>
          <cell r="F189">
            <v>59</v>
          </cell>
          <cell r="G189">
            <v>9</v>
          </cell>
          <cell r="H189">
            <v>22</v>
          </cell>
          <cell r="I189">
            <v>250</v>
          </cell>
          <cell r="J189">
            <v>3000</v>
          </cell>
          <cell r="K189">
            <v>0</v>
          </cell>
          <cell r="L189">
            <v>1</v>
          </cell>
          <cell r="M189">
            <v>0</v>
          </cell>
          <cell r="N189">
            <v>250</v>
          </cell>
          <cell r="O189">
            <v>0</v>
          </cell>
          <cell r="P189">
            <v>3250</v>
          </cell>
          <cell r="Q189">
            <v>0</v>
          </cell>
          <cell r="R189">
            <v>390</v>
          </cell>
          <cell r="S189">
            <v>0</v>
          </cell>
          <cell r="T189">
            <v>3640</v>
          </cell>
          <cell r="U189" t="str">
            <v>19-Feb-2025 07:30</v>
          </cell>
          <cell r="V189" t="str">
            <v>2024-25/N-0382</v>
          </cell>
        </row>
        <row r="190">
          <cell r="B190" t="str">
            <v>DR/CHA/24-25/20003663</v>
          </cell>
          <cell r="C190" t="str">
            <v>INNOVA CRYSTA</v>
          </cell>
          <cell r="D190" t="str">
            <v>NANUAN'S - PB01N1356</v>
          </cell>
          <cell r="E190" t="str">
            <v>G/G : 4/40</v>
          </cell>
          <cell r="F190">
            <v>55</v>
          </cell>
          <cell r="G190">
            <v>3</v>
          </cell>
          <cell r="H190">
            <v>22</v>
          </cell>
          <cell r="I190">
            <v>250</v>
          </cell>
          <cell r="J190">
            <v>1600</v>
          </cell>
          <cell r="K190">
            <v>15</v>
          </cell>
          <cell r="L190">
            <v>0</v>
          </cell>
          <cell r="M190">
            <v>330</v>
          </cell>
          <cell r="N190">
            <v>0</v>
          </cell>
          <cell r="O190">
            <v>0</v>
          </cell>
          <cell r="P190">
            <v>1930</v>
          </cell>
          <cell r="Q190">
            <v>0</v>
          </cell>
          <cell r="R190">
            <v>231.6</v>
          </cell>
          <cell r="S190">
            <v>85</v>
          </cell>
          <cell r="T190">
            <v>2246.6</v>
          </cell>
          <cell r="U190" t="str">
            <v>18-Feb-2025 18:00</v>
          </cell>
          <cell r="V190" t="str">
            <v>2024-25/N-0382</v>
          </cell>
        </row>
        <row r="191">
          <cell r="B191" t="str">
            <v>DR/CHA/24-25/20003664</v>
          </cell>
          <cell r="C191" t="str">
            <v>INNOVA CRYSTA</v>
          </cell>
          <cell r="D191" t="str">
            <v>NANUAN'S - PB01N1421</v>
          </cell>
          <cell r="E191" t="str">
            <v>G/G : 8/80</v>
          </cell>
          <cell r="F191">
            <v>89</v>
          </cell>
          <cell r="G191">
            <v>8</v>
          </cell>
          <cell r="H191">
            <v>22</v>
          </cell>
          <cell r="I191">
            <v>250</v>
          </cell>
          <cell r="J191">
            <v>3000</v>
          </cell>
          <cell r="K191">
            <v>9</v>
          </cell>
          <cell r="L191">
            <v>0</v>
          </cell>
          <cell r="M191">
            <v>198</v>
          </cell>
          <cell r="N191">
            <v>0</v>
          </cell>
          <cell r="O191">
            <v>0</v>
          </cell>
          <cell r="P191">
            <v>3198</v>
          </cell>
          <cell r="Q191">
            <v>0</v>
          </cell>
          <cell r="R191">
            <v>383.76</v>
          </cell>
          <cell r="S191">
            <v>0</v>
          </cell>
          <cell r="T191">
            <v>3581.76</v>
          </cell>
          <cell r="U191" t="str">
            <v>19-Feb-2025 07:30</v>
          </cell>
          <cell r="V191" t="str">
            <v>2024-25/N-0382</v>
          </cell>
        </row>
        <row r="192">
          <cell r="B192" t="str">
            <v>DR/CHA/24-25/20003449</v>
          </cell>
          <cell r="C192" t="str">
            <v>INNOVA</v>
          </cell>
          <cell r="D192" t="str">
            <v>NANUAN'S - PB01N0769</v>
          </cell>
          <cell r="E192" t="str">
            <v>G/G : 4/40</v>
          </cell>
          <cell r="F192">
            <v>50</v>
          </cell>
          <cell r="G192">
            <v>2</v>
          </cell>
          <cell r="H192">
            <v>22</v>
          </cell>
          <cell r="I192">
            <v>250</v>
          </cell>
          <cell r="J192">
            <v>1600</v>
          </cell>
          <cell r="K192">
            <v>10</v>
          </cell>
          <cell r="L192">
            <v>0</v>
          </cell>
          <cell r="M192">
            <v>220</v>
          </cell>
          <cell r="N192">
            <v>0</v>
          </cell>
          <cell r="O192">
            <v>0</v>
          </cell>
          <cell r="P192">
            <v>1820</v>
          </cell>
          <cell r="Q192">
            <v>0</v>
          </cell>
          <cell r="R192">
            <v>218.4</v>
          </cell>
          <cell r="S192">
            <v>0</v>
          </cell>
          <cell r="T192">
            <v>2038.4</v>
          </cell>
          <cell r="U192" t="str">
            <v>06-Feb-2025 05:45</v>
          </cell>
          <cell r="V192" t="str">
            <v>2024-25/N-0382</v>
          </cell>
        </row>
        <row r="193">
          <cell r="B193" t="str">
            <v>DR/CHA/24-25/20003762</v>
          </cell>
          <cell r="C193" t="str">
            <v>INNOVA CRYSTA</v>
          </cell>
          <cell r="D193" t="str">
            <v>NANUAN'S - PB01N1355</v>
          </cell>
          <cell r="E193" t="str">
            <v>G/G : 4/40</v>
          </cell>
          <cell r="F193">
            <v>36</v>
          </cell>
          <cell r="G193">
            <v>2</v>
          </cell>
          <cell r="H193">
            <v>22</v>
          </cell>
          <cell r="I193">
            <v>250</v>
          </cell>
          <cell r="J193">
            <v>1600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1600</v>
          </cell>
          <cell r="Q193">
            <v>0</v>
          </cell>
          <cell r="R193">
            <v>192</v>
          </cell>
          <cell r="S193">
            <v>85</v>
          </cell>
          <cell r="T193">
            <v>1877</v>
          </cell>
          <cell r="U193" t="str">
            <v>26-Feb-2025 21:45</v>
          </cell>
          <cell r="V193" t="str">
            <v>2024-25/N-0382</v>
          </cell>
        </row>
        <row r="194">
          <cell r="B194" t="str">
            <v>DR/CHA/24-25/20003763</v>
          </cell>
          <cell r="C194" t="str">
            <v>INNOVA CRYSTA</v>
          </cell>
          <cell r="D194" t="str">
            <v>NANUAN'S - PB01C9144</v>
          </cell>
          <cell r="E194" t="str">
            <v>G/G : 8/80</v>
          </cell>
          <cell r="F194">
            <v>76</v>
          </cell>
          <cell r="G194">
            <v>10</v>
          </cell>
          <cell r="H194">
            <v>22</v>
          </cell>
          <cell r="I194">
            <v>250</v>
          </cell>
          <cell r="J194">
            <v>3000</v>
          </cell>
          <cell r="K194">
            <v>0</v>
          </cell>
          <cell r="L194">
            <v>2</v>
          </cell>
          <cell r="M194">
            <v>0</v>
          </cell>
          <cell r="N194">
            <v>500</v>
          </cell>
          <cell r="O194">
            <v>0</v>
          </cell>
          <cell r="P194">
            <v>3500</v>
          </cell>
          <cell r="Q194">
            <v>0</v>
          </cell>
          <cell r="R194">
            <v>420</v>
          </cell>
          <cell r="S194">
            <v>0</v>
          </cell>
          <cell r="T194">
            <v>3920</v>
          </cell>
          <cell r="U194" t="str">
            <v>27-Feb-2025 08:30</v>
          </cell>
          <cell r="V194" t="str">
            <v>2024-25/N-0382</v>
          </cell>
        </row>
        <row r="195">
          <cell r="B195" t="str">
            <v>DR/CHA/24-25/20003779</v>
          </cell>
          <cell r="C195" t="str">
            <v>INNOVA CRYSTA</v>
          </cell>
          <cell r="D195" t="str">
            <v>NANUAN'S - PB01D7362</v>
          </cell>
          <cell r="E195" t="str">
            <v>G/G : 8/80</v>
          </cell>
          <cell r="F195">
            <v>63</v>
          </cell>
          <cell r="G195">
            <v>7</v>
          </cell>
          <cell r="H195">
            <v>22</v>
          </cell>
          <cell r="I195">
            <v>250</v>
          </cell>
          <cell r="J195">
            <v>3000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3000</v>
          </cell>
          <cell r="Q195">
            <v>0</v>
          </cell>
          <cell r="R195">
            <v>360</v>
          </cell>
          <cell r="S195">
            <v>100</v>
          </cell>
          <cell r="T195">
            <v>3460</v>
          </cell>
          <cell r="U195" t="str">
            <v>27-Feb-2025 08:30</v>
          </cell>
          <cell r="V195" t="str">
            <v>2024-25/N-0382</v>
          </cell>
        </row>
        <row r="196">
          <cell r="B196" t="str">
            <v>DR/CHA/24-25/20003785</v>
          </cell>
          <cell r="C196" t="str">
            <v>INNOVA CRYSTA</v>
          </cell>
          <cell r="D196" t="str">
            <v>NANUAN'S - PB01N1425</v>
          </cell>
          <cell r="E196" t="str">
            <v>G/G : 8/80</v>
          </cell>
          <cell r="F196">
            <v>79</v>
          </cell>
          <cell r="G196">
            <v>4</v>
          </cell>
          <cell r="H196">
            <v>22</v>
          </cell>
          <cell r="I196">
            <v>250</v>
          </cell>
          <cell r="J196">
            <v>3000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3000</v>
          </cell>
          <cell r="Q196">
            <v>0</v>
          </cell>
          <cell r="R196">
            <v>360</v>
          </cell>
          <cell r="S196">
            <v>85</v>
          </cell>
          <cell r="T196">
            <v>3445</v>
          </cell>
          <cell r="U196" t="str">
            <v>27-Feb-2025 18:45</v>
          </cell>
          <cell r="V196" t="str">
            <v>2024-25/N-0382</v>
          </cell>
        </row>
        <row r="197">
          <cell r="B197" t="str">
            <v>DR/CHA/24-25/20003786</v>
          </cell>
          <cell r="C197" t="str">
            <v>INNOVA CRYSTA</v>
          </cell>
          <cell r="D197" t="str">
            <v>NANUAN'S - PB01N1356</v>
          </cell>
          <cell r="E197" t="str">
            <v>G/G : 8/80</v>
          </cell>
          <cell r="F197">
            <v>72</v>
          </cell>
          <cell r="G197">
            <v>2</v>
          </cell>
          <cell r="H197">
            <v>22</v>
          </cell>
          <cell r="I197">
            <v>250</v>
          </cell>
          <cell r="J197">
            <v>3000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3000</v>
          </cell>
          <cell r="Q197">
            <v>0</v>
          </cell>
          <cell r="R197">
            <v>360</v>
          </cell>
          <cell r="S197">
            <v>0</v>
          </cell>
          <cell r="T197">
            <v>3360</v>
          </cell>
          <cell r="U197" t="str">
            <v>28-Feb-2025 14:00</v>
          </cell>
          <cell r="V197" t="str">
            <v>2024-25/N-0382</v>
          </cell>
        </row>
        <row r="198">
          <cell r="B198" t="str">
            <v>DR/CHA/24-25/20003632</v>
          </cell>
          <cell r="C198" t="str">
            <v>LODGY</v>
          </cell>
          <cell r="D198" t="str">
            <v>NANUAN'S - PB01N1038</v>
          </cell>
          <cell r="E198" t="str">
            <v>OSTN G/G : 1 Day/250 Kms</v>
          </cell>
          <cell r="F198">
            <v>298</v>
          </cell>
          <cell r="G198">
            <v>9</v>
          </cell>
          <cell r="H198">
            <v>15</v>
          </cell>
          <cell r="I198">
            <v>200</v>
          </cell>
          <cell r="J198">
            <v>4470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300</v>
          </cell>
          <cell r="P198">
            <v>4770</v>
          </cell>
          <cell r="Q198">
            <v>0</v>
          </cell>
          <cell r="R198">
            <v>572.4</v>
          </cell>
          <cell r="S198">
            <v>115</v>
          </cell>
          <cell r="T198">
            <v>5457.4</v>
          </cell>
          <cell r="U198" t="str">
            <v>17-Feb-2025 08:20</v>
          </cell>
          <cell r="V198" t="str">
            <v>2024-25/N-0382</v>
          </cell>
        </row>
        <row r="199">
          <cell r="B199" t="str">
            <v>DR/CHA/24-25/20003046</v>
          </cell>
          <cell r="C199" t="str">
            <v>SWIFT DZIRE</v>
          </cell>
          <cell r="D199" t="str">
            <v>NANUAN'S - PB01N1251</v>
          </cell>
          <cell r="E199" t="str">
            <v>G/G : 8/80</v>
          </cell>
          <cell r="F199">
            <v>73</v>
          </cell>
          <cell r="G199">
            <v>11</v>
          </cell>
          <cell r="H199">
            <v>15</v>
          </cell>
          <cell r="I199">
            <v>200</v>
          </cell>
          <cell r="J199">
            <v>1900</v>
          </cell>
          <cell r="K199">
            <v>0</v>
          </cell>
          <cell r="L199">
            <v>3</v>
          </cell>
          <cell r="M199">
            <v>0</v>
          </cell>
          <cell r="N199">
            <v>600</v>
          </cell>
          <cell r="O199">
            <v>0</v>
          </cell>
          <cell r="P199">
            <v>2500</v>
          </cell>
          <cell r="Q199">
            <v>0</v>
          </cell>
          <cell r="R199">
            <v>300</v>
          </cell>
          <cell r="S199">
            <v>50</v>
          </cell>
          <cell r="T199">
            <v>2850</v>
          </cell>
          <cell r="U199" t="str">
            <v>02-Jan-2025 12:15</v>
          </cell>
          <cell r="V199" t="str">
            <v>2024-25/N-0382</v>
          </cell>
        </row>
        <row r="200">
          <cell r="B200" t="str">
            <v>DR/CHA/24-25/20003171</v>
          </cell>
          <cell r="C200" t="str">
            <v>INNOVA CRYSTA</v>
          </cell>
          <cell r="D200" t="str">
            <v>NANUAN'S - PB01N0769</v>
          </cell>
          <cell r="E200" t="str">
            <v>OSTN G/G : 1 Day/250 Kms</v>
          </cell>
          <cell r="F200">
            <v>348</v>
          </cell>
          <cell r="G200">
            <v>14</v>
          </cell>
          <cell r="H200">
            <v>22</v>
          </cell>
          <cell r="I200">
            <v>250</v>
          </cell>
          <cell r="J200">
            <v>7656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400</v>
          </cell>
          <cell r="P200">
            <v>8056</v>
          </cell>
          <cell r="Q200">
            <v>0</v>
          </cell>
          <cell r="R200">
            <v>966.71999999999991</v>
          </cell>
          <cell r="S200">
            <v>270</v>
          </cell>
          <cell r="T200">
            <v>9292.7199999999993</v>
          </cell>
          <cell r="U200" t="str">
            <v>09-Jan-2025 08:30</v>
          </cell>
          <cell r="V200" t="str">
            <v>2024-25/N-0382</v>
          </cell>
        </row>
        <row r="201">
          <cell r="B201" t="str">
            <v>DR/CHA/24-25/20003211</v>
          </cell>
          <cell r="C201" t="str">
            <v>INNOVA CRYSTA</v>
          </cell>
          <cell r="D201" t="str">
            <v>NANUAN'S - PB01N0930</v>
          </cell>
          <cell r="E201" t="str">
            <v>OSTN G/G : 1 Day/250 Kms</v>
          </cell>
          <cell r="F201">
            <v>329</v>
          </cell>
          <cell r="G201">
            <v>10</v>
          </cell>
          <cell r="H201">
            <v>22</v>
          </cell>
          <cell r="I201">
            <v>250</v>
          </cell>
          <cell r="J201">
            <v>7238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400</v>
          </cell>
          <cell r="P201">
            <v>7638</v>
          </cell>
          <cell r="Q201">
            <v>0</v>
          </cell>
          <cell r="R201">
            <v>916.56</v>
          </cell>
          <cell r="S201">
            <v>65</v>
          </cell>
          <cell r="T201">
            <v>8619.56</v>
          </cell>
          <cell r="U201" t="str">
            <v>14-Jan-2025 08:30</v>
          </cell>
          <cell r="V201" t="str">
            <v>2024-25/N-0382</v>
          </cell>
        </row>
        <row r="202">
          <cell r="B202" t="str">
            <v>DR/CHA/24-25/20003228</v>
          </cell>
          <cell r="C202" t="str">
            <v>INNOVA CRYSTA</v>
          </cell>
          <cell r="D202" t="str">
            <v>NANUAN'S - PB01N1108</v>
          </cell>
          <cell r="E202" t="str">
            <v>OSTN G/G : 1 Day/250 Kms</v>
          </cell>
          <cell r="F202">
            <v>261</v>
          </cell>
          <cell r="G202">
            <v>11</v>
          </cell>
          <cell r="H202">
            <v>22</v>
          </cell>
          <cell r="I202">
            <v>250</v>
          </cell>
          <cell r="J202">
            <v>5742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400</v>
          </cell>
          <cell r="P202">
            <v>6142</v>
          </cell>
          <cell r="Q202">
            <v>0</v>
          </cell>
          <cell r="R202">
            <v>737.04</v>
          </cell>
          <cell r="S202">
            <v>270</v>
          </cell>
          <cell r="T202">
            <v>7149.04</v>
          </cell>
          <cell r="U202" t="str">
            <v>15-Jan-2025 08:30</v>
          </cell>
          <cell r="V202" t="str">
            <v>2024-25/N-0382</v>
          </cell>
        </row>
        <row r="203">
          <cell r="B203" t="str">
            <v>DR/CHA/24-25/20003244</v>
          </cell>
          <cell r="C203" t="str">
            <v>INNOVA CRYSTA</v>
          </cell>
          <cell r="D203" t="str">
            <v>NANUAN'S - PB01N1353</v>
          </cell>
          <cell r="E203" t="str">
            <v>G/G : 8/80</v>
          </cell>
          <cell r="F203">
            <v>88</v>
          </cell>
          <cell r="G203">
            <v>14</v>
          </cell>
          <cell r="H203">
            <v>22</v>
          </cell>
          <cell r="I203">
            <v>250</v>
          </cell>
          <cell r="J203">
            <v>3000</v>
          </cell>
          <cell r="K203">
            <v>8</v>
          </cell>
          <cell r="L203">
            <v>6</v>
          </cell>
          <cell r="M203">
            <v>176</v>
          </cell>
          <cell r="N203">
            <v>1500</v>
          </cell>
          <cell r="O203">
            <v>0</v>
          </cell>
          <cell r="P203">
            <v>4676</v>
          </cell>
          <cell r="Q203">
            <v>0</v>
          </cell>
          <cell r="R203">
            <v>561.12</v>
          </cell>
          <cell r="S203">
            <v>50</v>
          </cell>
          <cell r="T203">
            <v>5287.12</v>
          </cell>
          <cell r="U203" t="str">
            <v>17-Jan-2025 10:45</v>
          </cell>
          <cell r="V203" t="str">
            <v>2024-25/N-0382</v>
          </cell>
        </row>
        <row r="204">
          <cell r="B204" t="str">
            <v>DR/CHA/24-25/20003245</v>
          </cell>
          <cell r="C204" t="str">
            <v>INNOVA CRYSTA</v>
          </cell>
          <cell r="D204" t="str">
            <v>NANUAN'S - PB01N1353</v>
          </cell>
          <cell r="E204" t="str">
            <v>G/G : 8/80</v>
          </cell>
          <cell r="F204">
            <v>77</v>
          </cell>
          <cell r="G204">
            <v>10</v>
          </cell>
          <cell r="H204">
            <v>22</v>
          </cell>
          <cell r="I204">
            <v>250</v>
          </cell>
          <cell r="J204">
            <v>3000</v>
          </cell>
          <cell r="K204">
            <v>0</v>
          </cell>
          <cell r="L204">
            <v>2</v>
          </cell>
          <cell r="M204">
            <v>0</v>
          </cell>
          <cell r="N204">
            <v>500</v>
          </cell>
          <cell r="O204">
            <v>0</v>
          </cell>
          <cell r="P204">
            <v>3500</v>
          </cell>
          <cell r="Q204">
            <v>0</v>
          </cell>
          <cell r="R204">
            <v>420</v>
          </cell>
          <cell r="S204">
            <v>30</v>
          </cell>
          <cell r="T204">
            <v>3950</v>
          </cell>
          <cell r="U204" t="str">
            <v>18-Jan-2025 08:00</v>
          </cell>
          <cell r="V204" t="str">
            <v>2024-25/N-0382</v>
          </cell>
        </row>
        <row r="205">
          <cell r="B205" t="str">
            <v>DR/CHA/24-25/20003317</v>
          </cell>
          <cell r="C205" t="str">
            <v>INNOVA CRYSTA</v>
          </cell>
          <cell r="D205" t="str">
            <v>NANUAN'S - PB01N0930</v>
          </cell>
          <cell r="E205" t="str">
            <v>OSTN G/G : 1 Day/250 Kms</v>
          </cell>
          <cell r="F205">
            <v>358</v>
          </cell>
          <cell r="G205">
            <v>16</v>
          </cell>
          <cell r="H205">
            <v>22</v>
          </cell>
          <cell r="I205">
            <v>250</v>
          </cell>
          <cell r="J205">
            <v>7876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400</v>
          </cell>
          <cell r="P205">
            <v>8276</v>
          </cell>
          <cell r="Q205">
            <v>0</v>
          </cell>
          <cell r="R205">
            <v>993.12</v>
          </cell>
          <cell r="S205">
            <v>350</v>
          </cell>
          <cell r="T205">
            <v>9619.1200000000008</v>
          </cell>
          <cell r="U205" t="str">
            <v>21-Jan-2025 07:30</v>
          </cell>
          <cell r="V205" t="str">
            <v>2024-25/N-0382</v>
          </cell>
        </row>
        <row r="206">
          <cell r="B206" t="str">
            <v>DR/CHA/24-25/20003324</v>
          </cell>
          <cell r="C206" t="str">
            <v>INNOVA CRYSTA</v>
          </cell>
          <cell r="D206" t="str">
            <v>NANUAN'S - PB01N1422</v>
          </cell>
          <cell r="E206" t="str">
            <v>OSTN G/G : 1 Day/250 Kms</v>
          </cell>
          <cell r="F206">
            <v>389</v>
          </cell>
          <cell r="G206">
            <v>56</v>
          </cell>
          <cell r="H206">
            <v>22</v>
          </cell>
          <cell r="I206">
            <v>250</v>
          </cell>
          <cell r="J206">
            <v>16500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1200</v>
          </cell>
          <cell r="P206">
            <v>17700</v>
          </cell>
          <cell r="Q206">
            <v>0</v>
          </cell>
          <cell r="R206">
            <v>2124</v>
          </cell>
          <cell r="S206">
            <v>1365</v>
          </cell>
          <cell r="T206">
            <v>21189</v>
          </cell>
          <cell r="U206" t="str">
            <v>21-Jan-2025 08:30</v>
          </cell>
          <cell r="V206" t="str">
            <v>2024-25/N-0382</v>
          </cell>
        </row>
        <row r="207">
          <cell r="B207" t="str">
            <v>DR/CHA/24-25/20003327</v>
          </cell>
          <cell r="C207" t="str">
            <v>INNOVA CRYSTA</v>
          </cell>
          <cell r="D207" t="str">
            <v>NANUAN'S - PB01N1424</v>
          </cell>
          <cell r="E207" t="str">
            <v>G/G : 8/80</v>
          </cell>
          <cell r="F207">
            <v>128</v>
          </cell>
          <cell r="G207">
            <v>13</v>
          </cell>
          <cell r="H207">
            <v>22</v>
          </cell>
          <cell r="I207">
            <v>250</v>
          </cell>
          <cell r="J207">
            <v>3000</v>
          </cell>
          <cell r="K207">
            <v>48</v>
          </cell>
          <cell r="L207">
            <v>5</v>
          </cell>
          <cell r="M207">
            <v>1056</v>
          </cell>
          <cell r="N207">
            <v>1250</v>
          </cell>
          <cell r="O207">
            <v>0</v>
          </cell>
          <cell r="P207">
            <v>5306</v>
          </cell>
          <cell r="Q207">
            <v>0</v>
          </cell>
          <cell r="R207">
            <v>636.72</v>
          </cell>
          <cell r="S207">
            <v>100</v>
          </cell>
          <cell r="T207">
            <v>6042.72</v>
          </cell>
          <cell r="U207" t="str">
            <v>22-Jan-2025 10:00</v>
          </cell>
          <cell r="V207" t="str">
            <v>2024-25/N-0382</v>
          </cell>
        </row>
        <row r="208">
          <cell r="B208" t="str">
            <v>DR/CHA/24-25/20003348</v>
          </cell>
          <cell r="C208" t="str">
            <v>INNOVA CRYSTA</v>
          </cell>
          <cell r="D208" t="str">
            <v>NANUAN'S - PB01N1427</v>
          </cell>
          <cell r="E208" t="str">
            <v>OSTN G/G : 1 Day/250 Kms</v>
          </cell>
          <cell r="F208">
            <v>639</v>
          </cell>
          <cell r="G208">
            <v>22</v>
          </cell>
          <cell r="H208">
            <v>22</v>
          </cell>
          <cell r="I208">
            <v>250</v>
          </cell>
          <cell r="J208">
            <v>14058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800</v>
          </cell>
          <cell r="P208">
            <v>14858</v>
          </cell>
          <cell r="Q208">
            <v>0</v>
          </cell>
          <cell r="R208">
            <v>1782.96</v>
          </cell>
          <cell r="S208">
            <v>1185</v>
          </cell>
          <cell r="T208">
            <v>17825.96</v>
          </cell>
          <cell r="U208" t="str">
            <v>23-Jan-2025 10:00</v>
          </cell>
          <cell r="V208" t="str">
            <v>2024-25/N-0382</v>
          </cell>
        </row>
        <row r="209">
          <cell r="B209" t="str">
            <v>DR/CHA/24-25/20003364</v>
          </cell>
          <cell r="C209" t="str">
            <v>INNOVA CRYSTA</v>
          </cell>
          <cell r="D209" t="str">
            <v>NANUAN'S - PB01N1130</v>
          </cell>
          <cell r="E209" t="str">
            <v>OSTN G/G : 1 Day/250 Kms</v>
          </cell>
          <cell r="F209">
            <v>509</v>
          </cell>
          <cell r="G209">
            <v>12</v>
          </cell>
          <cell r="H209">
            <v>22</v>
          </cell>
          <cell r="I209">
            <v>250</v>
          </cell>
          <cell r="J209">
            <v>11198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400</v>
          </cell>
          <cell r="P209">
            <v>11598</v>
          </cell>
          <cell r="Q209">
            <v>0</v>
          </cell>
          <cell r="R209">
            <v>1391.76</v>
          </cell>
          <cell r="S209">
            <v>1138</v>
          </cell>
          <cell r="T209">
            <v>14127.76</v>
          </cell>
          <cell r="U209" t="str">
            <v>23-Jan-2025 09:30</v>
          </cell>
          <cell r="V209" t="str">
            <v>2024-25/N-0382</v>
          </cell>
        </row>
        <row r="210">
          <cell r="B210" t="str">
            <v>DR/CHA/24-25/20003375</v>
          </cell>
          <cell r="C210" t="str">
            <v>INNOVA CRYSTA</v>
          </cell>
          <cell r="D210" t="str">
            <v>NANUAN'S - PB01N0768</v>
          </cell>
          <cell r="E210" t="str">
            <v>G/G : 8/80</v>
          </cell>
          <cell r="F210">
            <v>108</v>
          </cell>
          <cell r="G210">
            <v>16</v>
          </cell>
          <cell r="H210">
            <v>22</v>
          </cell>
          <cell r="I210">
            <v>250</v>
          </cell>
          <cell r="J210">
            <v>3000</v>
          </cell>
          <cell r="K210">
            <v>28</v>
          </cell>
          <cell r="L210">
            <v>8</v>
          </cell>
          <cell r="M210">
            <v>616</v>
          </cell>
          <cell r="N210">
            <v>2000</v>
          </cell>
          <cell r="O210">
            <v>0</v>
          </cell>
          <cell r="P210">
            <v>5616</v>
          </cell>
          <cell r="Q210">
            <v>0</v>
          </cell>
          <cell r="R210">
            <v>673.92</v>
          </cell>
          <cell r="S210">
            <v>100</v>
          </cell>
          <cell r="T210">
            <v>6389.92</v>
          </cell>
          <cell r="U210" t="str">
            <v>24-Jan-2025 08:30</v>
          </cell>
          <cell r="V210" t="str">
            <v>2024-25/N-0382</v>
          </cell>
        </row>
        <row r="211">
          <cell r="B211" t="str">
            <v>DR/CHA/24-25/20003401</v>
          </cell>
          <cell r="C211" t="str">
            <v>INNOVA CRYSTA</v>
          </cell>
          <cell r="D211" t="str">
            <v>NANUAN'S - PB01N1426</v>
          </cell>
          <cell r="E211" t="str">
            <v>OSTN G/G : 1 Day/250 Kms</v>
          </cell>
          <cell r="F211">
            <v>312</v>
          </cell>
          <cell r="G211">
            <v>39</v>
          </cell>
          <cell r="H211">
            <v>22</v>
          </cell>
          <cell r="I211">
            <v>250</v>
          </cell>
          <cell r="J211">
            <v>11000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800</v>
          </cell>
          <cell r="P211">
            <v>11800</v>
          </cell>
          <cell r="Q211">
            <v>0</v>
          </cell>
          <cell r="R211">
            <v>1416</v>
          </cell>
          <cell r="S211">
            <v>135</v>
          </cell>
          <cell r="T211">
            <v>13351</v>
          </cell>
          <cell r="U211" t="str">
            <v>30-Jan-2025 08:00</v>
          </cell>
          <cell r="V211" t="str">
            <v>2024-25/N-0382</v>
          </cell>
        </row>
        <row r="212">
          <cell r="B212" t="str">
            <v>DR/CHA/24-25/20003433</v>
          </cell>
          <cell r="C212" t="str">
            <v>INNOVA CRYSTA</v>
          </cell>
          <cell r="D212" t="str">
            <v>NANUAN'S - PB01N1424</v>
          </cell>
          <cell r="E212" t="str">
            <v>G/G : 8/80</v>
          </cell>
          <cell r="F212">
            <v>62</v>
          </cell>
          <cell r="G212">
            <v>5</v>
          </cell>
          <cell r="H212">
            <v>22</v>
          </cell>
          <cell r="I212">
            <v>250</v>
          </cell>
          <cell r="J212">
            <v>3000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3000</v>
          </cell>
          <cell r="Q212">
            <v>0</v>
          </cell>
          <cell r="R212">
            <v>360</v>
          </cell>
          <cell r="S212">
            <v>85</v>
          </cell>
          <cell r="T212">
            <v>3445</v>
          </cell>
          <cell r="U212" t="str">
            <v>30-Jan-2025 15:30</v>
          </cell>
          <cell r="V212" t="str">
            <v>2024-25/N-0382</v>
          </cell>
        </row>
        <row r="213">
          <cell r="B213" t="str">
            <v>DR/CHA/24-25/20003461</v>
          </cell>
          <cell r="C213" t="str">
            <v>INNOVA CRYSTA</v>
          </cell>
          <cell r="D213" t="str">
            <v>NANUAN'S - PB01N1109</v>
          </cell>
          <cell r="E213" t="str">
            <v>OSTN G/G : 1 Day/250 Kms</v>
          </cell>
          <cell r="F213">
            <v>166</v>
          </cell>
          <cell r="G213">
            <v>11</v>
          </cell>
          <cell r="H213">
            <v>22</v>
          </cell>
          <cell r="I213">
            <v>250</v>
          </cell>
          <cell r="J213">
            <v>5500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400</v>
          </cell>
          <cell r="P213">
            <v>5900</v>
          </cell>
          <cell r="Q213">
            <v>0</v>
          </cell>
          <cell r="R213">
            <v>708</v>
          </cell>
          <cell r="S213">
            <v>120</v>
          </cell>
          <cell r="T213">
            <v>6728</v>
          </cell>
          <cell r="U213" t="str">
            <v>04-Feb-2025 08:00</v>
          </cell>
          <cell r="V213" t="str">
            <v>2024-25/N-0382</v>
          </cell>
        </row>
        <row r="214">
          <cell r="B214" t="str">
            <v>DR/CHA/24-25/20003486</v>
          </cell>
          <cell r="C214" t="str">
            <v>INNOVA CRYSTA</v>
          </cell>
          <cell r="D214" t="str">
            <v>NANUAN'S - PB01N1105</v>
          </cell>
          <cell r="E214" t="str">
            <v>OSTN G/G : 1 Day/250 Kms</v>
          </cell>
          <cell r="F214">
            <v>311</v>
          </cell>
          <cell r="G214">
            <v>14</v>
          </cell>
          <cell r="H214">
            <v>22</v>
          </cell>
          <cell r="I214">
            <v>250</v>
          </cell>
          <cell r="J214">
            <v>6842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400</v>
          </cell>
          <cell r="P214">
            <v>7242</v>
          </cell>
          <cell r="Q214">
            <v>0</v>
          </cell>
          <cell r="R214">
            <v>869.04</v>
          </cell>
          <cell r="S214">
            <v>270</v>
          </cell>
          <cell r="T214">
            <v>8381.0400000000009</v>
          </cell>
          <cell r="U214" t="str">
            <v>05-Feb-2025 07:30</v>
          </cell>
          <cell r="V214" t="str">
            <v>2024-25/N-0382</v>
          </cell>
        </row>
        <row r="215">
          <cell r="B215" t="str">
            <v>DR/CHA/24-25/20003516</v>
          </cell>
          <cell r="C215" t="str">
            <v>SWIFT DZIRE</v>
          </cell>
          <cell r="D215" t="str">
            <v>NANUAN'S - PB01N1404</v>
          </cell>
          <cell r="E215" t="str">
            <v>G/G : 4/40</v>
          </cell>
          <cell r="F215">
            <v>50</v>
          </cell>
          <cell r="G215">
            <v>2</v>
          </cell>
          <cell r="H215">
            <v>15</v>
          </cell>
          <cell r="I215">
            <v>200</v>
          </cell>
          <cell r="J215">
            <v>1150</v>
          </cell>
          <cell r="K215">
            <v>10</v>
          </cell>
          <cell r="L215">
            <v>0</v>
          </cell>
          <cell r="M215">
            <v>150</v>
          </cell>
          <cell r="N215">
            <v>0</v>
          </cell>
          <cell r="O215">
            <v>0</v>
          </cell>
          <cell r="P215">
            <v>1300</v>
          </cell>
          <cell r="Q215">
            <v>0</v>
          </cell>
          <cell r="R215">
            <v>156</v>
          </cell>
          <cell r="S215">
            <v>0</v>
          </cell>
          <cell r="T215">
            <v>1456</v>
          </cell>
          <cell r="U215" t="str">
            <v>10-Feb-2025 03:45</v>
          </cell>
          <cell r="V215" t="str">
            <v>2024-25/N-0382</v>
          </cell>
        </row>
        <row r="216">
          <cell r="B216" t="str">
            <v>DR/CHA/24-25/20003517</v>
          </cell>
          <cell r="C216" t="str">
            <v>INNOVA CRYSTA</v>
          </cell>
          <cell r="D216" t="str">
            <v>NANUAN'S - PB01N1350</v>
          </cell>
          <cell r="E216" t="str">
            <v>OSTN G/G : 1 Day/250 Kms</v>
          </cell>
          <cell r="F216">
            <v>404</v>
          </cell>
          <cell r="G216">
            <v>32</v>
          </cell>
          <cell r="H216">
            <v>22</v>
          </cell>
          <cell r="I216">
            <v>250</v>
          </cell>
          <cell r="J216">
            <v>11000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800</v>
          </cell>
          <cell r="P216">
            <v>11800</v>
          </cell>
          <cell r="Q216">
            <v>0</v>
          </cell>
          <cell r="R216">
            <v>1416</v>
          </cell>
          <cell r="S216">
            <v>175</v>
          </cell>
          <cell r="T216">
            <v>13391</v>
          </cell>
          <cell r="U216" t="str">
            <v>14-Feb-2025 08:30</v>
          </cell>
          <cell r="V216" t="str">
            <v>2024-25/N-0382</v>
          </cell>
        </row>
        <row r="217">
          <cell r="B217" t="str">
            <v>DR/CHA/24-25/20003539</v>
          </cell>
          <cell r="C217" t="str">
            <v>INNOVA CRYSTA</v>
          </cell>
          <cell r="D217" t="str">
            <v>NANUAN'S - PB01N1105</v>
          </cell>
          <cell r="E217" t="str">
            <v>OSTN G/G : 1 Day/250 Kms</v>
          </cell>
          <cell r="F217">
            <v>319</v>
          </cell>
          <cell r="G217">
            <v>12</v>
          </cell>
          <cell r="H217">
            <v>22</v>
          </cell>
          <cell r="I217">
            <v>250</v>
          </cell>
          <cell r="J217">
            <v>7018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400</v>
          </cell>
          <cell r="P217">
            <v>7418</v>
          </cell>
          <cell r="Q217">
            <v>0</v>
          </cell>
          <cell r="R217">
            <v>890.16</v>
          </cell>
          <cell r="S217">
            <v>410</v>
          </cell>
          <cell r="T217">
            <v>8718.16</v>
          </cell>
          <cell r="U217" t="str">
            <v>07-Feb-2025 08:30</v>
          </cell>
          <cell r="V217" t="str">
            <v>2024-25/N-0382</v>
          </cell>
        </row>
        <row r="218">
          <cell r="B218" t="str">
            <v>DR/CHA/24-25/20003714</v>
          </cell>
          <cell r="C218" t="str">
            <v>INNOVA CRYSTA</v>
          </cell>
          <cell r="D218" t="str">
            <v>NANUAN'S - PB01N1428</v>
          </cell>
          <cell r="E218" t="str">
            <v>OSTN G/G : 1 Day/250 Kms</v>
          </cell>
          <cell r="F218">
            <v>289</v>
          </cell>
          <cell r="G218">
            <v>17</v>
          </cell>
          <cell r="H218">
            <v>22</v>
          </cell>
          <cell r="I218">
            <v>250</v>
          </cell>
          <cell r="J218">
            <v>6358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400</v>
          </cell>
          <cell r="P218">
            <v>6758</v>
          </cell>
          <cell r="Q218">
            <v>0</v>
          </cell>
          <cell r="R218">
            <v>810.95999999999992</v>
          </cell>
          <cell r="S218">
            <v>380</v>
          </cell>
          <cell r="T218">
            <v>7948.96</v>
          </cell>
          <cell r="U218" t="str">
            <v>25-Feb-2025 10:30</v>
          </cell>
          <cell r="V218" t="str">
            <v>2024-25/N-0382</v>
          </cell>
        </row>
        <row r="219">
          <cell r="B219" t="str">
            <v>DR/CHA/24-25/20003784</v>
          </cell>
          <cell r="C219" t="str">
            <v>INNOVA CRYSTA</v>
          </cell>
          <cell r="D219" t="str">
            <v>NANUAN'S - PB01N1351</v>
          </cell>
          <cell r="E219" t="str">
            <v>OSTN G/G : 1 Day/250 Kms</v>
          </cell>
          <cell r="F219">
            <v>299</v>
          </cell>
          <cell r="G219">
            <v>11</v>
          </cell>
          <cell r="H219">
            <v>22</v>
          </cell>
          <cell r="I219">
            <v>250</v>
          </cell>
          <cell r="J219">
            <v>6578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400</v>
          </cell>
          <cell r="P219">
            <v>6978</v>
          </cell>
          <cell r="Q219">
            <v>0</v>
          </cell>
          <cell r="R219">
            <v>837.36</v>
          </cell>
          <cell r="S219">
            <v>403</v>
          </cell>
          <cell r="T219">
            <v>8218.36</v>
          </cell>
          <cell r="U219" t="str">
            <v>28-Feb-2025 08:30</v>
          </cell>
          <cell r="V219" t="str">
            <v>2024-25/N-0382</v>
          </cell>
        </row>
        <row r="220">
          <cell r="B220" t="str">
            <v>DR/CHA/24-25/20003550</v>
          </cell>
          <cell r="C220" t="str">
            <v>INNOVA CRYSTA</v>
          </cell>
          <cell r="D220" t="str">
            <v>NANUAN'S - PB01N0930</v>
          </cell>
          <cell r="E220" t="str">
            <v>OSTN G/G : 1 Day/250 Kms</v>
          </cell>
          <cell r="F220">
            <v>353</v>
          </cell>
          <cell r="G220">
            <v>48</v>
          </cell>
          <cell r="H220">
            <v>22</v>
          </cell>
          <cell r="I220">
            <v>250</v>
          </cell>
          <cell r="J220">
            <v>16500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1200</v>
          </cell>
          <cell r="P220">
            <v>17700</v>
          </cell>
          <cell r="Q220">
            <v>0</v>
          </cell>
          <cell r="R220">
            <v>2124</v>
          </cell>
          <cell r="S220">
            <v>1225</v>
          </cell>
          <cell r="T220">
            <v>21049</v>
          </cell>
          <cell r="U220" t="str">
            <v>20-Feb-2025 14:50</v>
          </cell>
          <cell r="V220" t="str">
            <v>2024-25/N-0382</v>
          </cell>
        </row>
        <row r="221">
          <cell r="B221" t="str">
            <v>DR/CHA/24-25/20003782</v>
          </cell>
          <cell r="C221" t="str">
            <v>INNOVA CRYSTA</v>
          </cell>
          <cell r="D221" t="str">
            <v>NANUAN'S - PB01N0829</v>
          </cell>
          <cell r="E221" t="str">
            <v>OSTN G/G : 1 Day/250 Kms</v>
          </cell>
          <cell r="F221">
            <v>384</v>
          </cell>
          <cell r="G221">
            <v>50</v>
          </cell>
          <cell r="H221">
            <v>22</v>
          </cell>
          <cell r="I221">
            <v>250</v>
          </cell>
          <cell r="J221">
            <v>16500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1200</v>
          </cell>
          <cell r="P221">
            <v>17700</v>
          </cell>
          <cell r="Q221">
            <v>0</v>
          </cell>
          <cell r="R221">
            <v>2124</v>
          </cell>
          <cell r="S221">
            <v>1260</v>
          </cell>
          <cell r="T221">
            <v>21084</v>
          </cell>
          <cell r="U221" t="str">
            <v>20-Feb-2025 14:00</v>
          </cell>
          <cell r="V221" t="str">
            <v>2024-25/N-0382</v>
          </cell>
        </row>
        <row r="222">
          <cell r="B222" t="str">
            <v>DR/CHA/24-25/20003743</v>
          </cell>
          <cell r="C222" t="str">
            <v>ETIOS</v>
          </cell>
          <cell r="D222" t="str">
            <v>NANUAN'S - PB01N1255</v>
          </cell>
          <cell r="E222" t="str">
            <v>G/G : 8/80</v>
          </cell>
          <cell r="F222">
            <v>84</v>
          </cell>
          <cell r="G222">
            <v>7</v>
          </cell>
          <cell r="H222">
            <v>15</v>
          </cell>
          <cell r="I222">
            <v>200</v>
          </cell>
          <cell r="J222">
            <v>1900</v>
          </cell>
          <cell r="K222">
            <v>4</v>
          </cell>
          <cell r="L222">
            <v>0</v>
          </cell>
          <cell r="M222">
            <v>60</v>
          </cell>
          <cell r="N222">
            <v>0</v>
          </cell>
          <cell r="O222">
            <v>0</v>
          </cell>
          <cell r="P222">
            <v>1960</v>
          </cell>
          <cell r="Q222">
            <v>0</v>
          </cell>
          <cell r="R222">
            <v>235.2</v>
          </cell>
          <cell r="S222">
            <v>175</v>
          </cell>
          <cell r="T222">
            <v>2370.1999999999998</v>
          </cell>
          <cell r="U222" t="str">
            <v>28-Feb-2025 08:00</v>
          </cell>
          <cell r="V222" t="str">
            <v>2024-25/N-0382</v>
          </cell>
        </row>
        <row r="223">
          <cell r="B223" t="str">
            <v>DR/CHA/24-25/20003788</v>
          </cell>
          <cell r="C223" t="str">
            <v>SWIFT DZIRE</v>
          </cell>
          <cell r="D223" t="str">
            <v>NANUAN'S - PB01N1327</v>
          </cell>
          <cell r="E223" t="str">
            <v>G/G : 4/40</v>
          </cell>
          <cell r="F223">
            <v>32</v>
          </cell>
          <cell r="G223">
            <v>3</v>
          </cell>
          <cell r="H223">
            <v>15</v>
          </cell>
          <cell r="I223">
            <v>200</v>
          </cell>
          <cell r="J223">
            <v>1150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1150</v>
          </cell>
          <cell r="Q223">
            <v>0</v>
          </cell>
          <cell r="R223">
            <v>138</v>
          </cell>
          <cell r="S223">
            <v>50</v>
          </cell>
          <cell r="T223">
            <v>1338</v>
          </cell>
          <cell r="U223" t="str">
            <v>27-Feb-2025 18:20</v>
          </cell>
          <cell r="V223" t="str">
            <v>2024-25/N-0383</v>
          </cell>
        </row>
        <row r="224">
          <cell r="B224" t="str">
            <v>DR/CHA/24-25/20003412</v>
          </cell>
          <cell r="C224" t="str">
            <v>ETIOS</v>
          </cell>
          <cell r="D224" t="str">
            <v>NANUAN'S - PB01N1222</v>
          </cell>
          <cell r="E224" t="str">
            <v>G/G : 8/80</v>
          </cell>
          <cell r="F224">
            <v>70</v>
          </cell>
          <cell r="G224">
            <v>12</v>
          </cell>
          <cell r="H224">
            <v>15</v>
          </cell>
          <cell r="I224">
            <v>200</v>
          </cell>
          <cell r="J224">
            <v>1900</v>
          </cell>
          <cell r="K224">
            <v>0</v>
          </cell>
          <cell r="L224">
            <v>4</v>
          </cell>
          <cell r="M224">
            <v>0</v>
          </cell>
          <cell r="N224">
            <v>800</v>
          </cell>
          <cell r="O224">
            <v>0</v>
          </cell>
          <cell r="P224">
            <v>2700</v>
          </cell>
          <cell r="Q224">
            <v>0</v>
          </cell>
          <cell r="R224">
            <v>324</v>
          </cell>
          <cell r="S224">
            <v>150</v>
          </cell>
          <cell r="T224">
            <v>3174</v>
          </cell>
          <cell r="U224" t="str">
            <v>18-Feb-2025 08:30</v>
          </cell>
          <cell r="V224" t="str">
            <v>2024-25/N-0383</v>
          </cell>
        </row>
        <row r="225">
          <cell r="B225" t="str">
            <v>DR/CHA/24-25/20003637</v>
          </cell>
          <cell r="C225" t="str">
            <v>INNOVA CRYSTA</v>
          </cell>
          <cell r="D225" t="str">
            <v>NANUAN'S - PB01N1105</v>
          </cell>
          <cell r="E225" t="str">
            <v>G/G : 4/40</v>
          </cell>
          <cell r="F225">
            <v>32</v>
          </cell>
          <cell r="G225">
            <v>2</v>
          </cell>
          <cell r="H225">
            <v>22</v>
          </cell>
          <cell r="I225">
            <v>250</v>
          </cell>
          <cell r="J225">
            <v>1600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1600</v>
          </cell>
          <cell r="Q225">
            <v>0</v>
          </cell>
          <cell r="R225">
            <v>192</v>
          </cell>
          <cell r="S225">
            <v>0</v>
          </cell>
          <cell r="T225">
            <v>1792</v>
          </cell>
          <cell r="U225" t="str">
            <v>17-Feb-2025 17:00</v>
          </cell>
          <cell r="V225" t="str">
            <v>2024-25/N-0383</v>
          </cell>
        </row>
        <row r="226">
          <cell r="B226" t="str">
            <v>DR/CHA/24-25/20003638</v>
          </cell>
          <cell r="C226" t="str">
            <v>INNOVA CRYSTA</v>
          </cell>
          <cell r="D226" t="str">
            <v>NANUAN'S - PB01N0927</v>
          </cell>
          <cell r="E226" t="str">
            <v>G/G : 4/40</v>
          </cell>
          <cell r="F226">
            <v>36</v>
          </cell>
          <cell r="G226">
            <v>3</v>
          </cell>
          <cell r="H226">
            <v>22</v>
          </cell>
          <cell r="I226">
            <v>250</v>
          </cell>
          <cell r="J226">
            <v>1600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1600</v>
          </cell>
          <cell r="Q226">
            <v>0</v>
          </cell>
          <cell r="R226">
            <v>192</v>
          </cell>
          <cell r="S226">
            <v>85</v>
          </cell>
          <cell r="T226">
            <v>1877</v>
          </cell>
          <cell r="U226" t="str">
            <v>19-Feb-2025 21:15</v>
          </cell>
          <cell r="V226" t="str">
            <v>2024-25/N-0383</v>
          </cell>
        </row>
        <row r="227">
          <cell r="B227" t="str">
            <v>DR/CHA/24-25/20003696</v>
          </cell>
          <cell r="C227" t="str">
            <v>INNOVA CRYSTA</v>
          </cell>
          <cell r="D227" t="str">
            <v>NANUAN'S - PB01C7747</v>
          </cell>
          <cell r="E227" t="str">
            <v>G/G : 8/80</v>
          </cell>
          <cell r="F227">
            <v>61</v>
          </cell>
          <cell r="G227">
            <v>11</v>
          </cell>
          <cell r="H227">
            <v>22</v>
          </cell>
          <cell r="I227">
            <v>250</v>
          </cell>
          <cell r="J227">
            <v>3000</v>
          </cell>
          <cell r="K227">
            <v>0</v>
          </cell>
          <cell r="L227">
            <v>3</v>
          </cell>
          <cell r="M227">
            <v>0</v>
          </cell>
          <cell r="N227">
            <v>750</v>
          </cell>
          <cell r="O227">
            <v>0</v>
          </cell>
          <cell r="P227">
            <v>3750</v>
          </cell>
          <cell r="Q227">
            <v>0</v>
          </cell>
          <cell r="R227">
            <v>450</v>
          </cell>
          <cell r="S227">
            <v>78</v>
          </cell>
          <cell r="T227">
            <v>4278</v>
          </cell>
          <cell r="U227" t="str">
            <v>21-Feb-2025 08:35</v>
          </cell>
          <cell r="V227" t="str">
            <v>2024-25/N-0383</v>
          </cell>
        </row>
        <row r="228">
          <cell r="B228" t="str">
            <v>DR/CHA/24-25/20003697</v>
          </cell>
          <cell r="C228" t="str">
            <v>INNOVA CRYSTA</v>
          </cell>
          <cell r="D228" t="str">
            <v>NANUAN'S - PB01N1108</v>
          </cell>
          <cell r="E228" t="str">
            <v>G/G : 4/40</v>
          </cell>
          <cell r="F228">
            <v>51</v>
          </cell>
          <cell r="G228">
            <v>3</v>
          </cell>
          <cell r="H228">
            <v>22</v>
          </cell>
          <cell r="I228">
            <v>250</v>
          </cell>
          <cell r="J228">
            <v>1600</v>
          </cell>
          <cell r="K228">
            <v>11</v>
          </cell>
          <cell r="L228">
            <v>0</v>
          </cell>
          <cell r="M228">
            <v>242</v>
          </cell>
          <cell r="N228">
            <v>0</v>
          </cell>
          <cell r="O228">
            <v>0</v>
          </cell>
          <cell r="P228">
            <v>1842</v>
          </cell>
          <cell r="Q228">
            <v>0</v>
          </cell>
          <cell r="R228">
            <v>221.04</v>
          </cell>
          <cell r="S228">
            <v>0</v>
          </cell>
          <cell r="T228">
            <v>2063.04</v>
          </cell>
          <cell r="U228" t="str">
            <v>22-Feb-2025 05:00</v>
          </cell>
          <cell r="V228" t="str">
            <v>2024-25/N-0383</v>
          </cell>
        </row>
        <row r="229">
          <cell r="B229" t="str">
            <v>DR/CHA/24-25/20003724</v>
          </cell>
          <cell r="C229" t="str">
            <v>INNOVA CRYSTA</v>
          </cell>
          <cell r="D229" t="str">
            <v>NANUAN'S - PB01N0768</v>
          </cell>
          <cell r="E229" t="str">
            <v>G/G : 4/40</v>
          </cell>
          <cell r="F229">
            <v>40</v>
          </cell>
          <cell r="G229">
            <v>2</v>
          </cell>
          <cell r="H229">
            <v>22</v>
          </cell>
          <cell r="I229">
            <v>250</v>
          </cell>
          <cell r="J229">
            <v>1600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1600</v>
          </cell>
          <cell r="Q229">
            <v>0</v>
          </cell>
          <cell r="R229">
            <v>192</v>
          </cell>
          <cell r="S229">
            <v>85</v>
          </cell>
          <cell r="T229">
            <v>1877</v>
          </cell>
          <cell r="U229" t="str">
            <v>23-Feb-2025 23:15</v>
          </cell>
          <cell r="V229" t="str">
            <v>2024-25/N-0383</v>
          </cell>
        </row>
        <row r="230">
          <cell r="B230" t="str">
            <v>DR/CHA/24-25/20003602</v>
          </cell>
          <cell r="C230" t="str">
            <v>ETIOS</v>
          </cell>
          <cell r="D230" t="str">
            <v>NANUAN'S - PB01N1259</v>
          </cell>
          <cell r="E230" t="str">
            <v>OSTN G/G : 1 Day/250 Kms</v>
          </cell>
          <cell r="F230">
            <v>289</v>
          </cell>
          <cell r="G230">
            <v>14</v>
          </cell>
          <cell r="H230">
            <v>15</v>
          </cell>
          <cell r="I230">
            <v>200</v>
          </cell>
          <cell r="J230">
            <v>4335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300</v>
          </cell>
          <cell r="P230">
            <v>4635</v>
          </cell>
          <cell r="Q230">
            <v>0</v>
          </cell>
          <cell r="R230">
            <v>556.19999999999993</v>
          </cell>
          <cell r="S230">
            <v>325</v>
          </cell>
          <cell r="T230">
            <v>5516.2</v>
          </cell>
          <cell r="U230" t="str">
            <v>12-Feb-2025 08:00</v>
          </cell>
          <cell r="V230" t="str">
            <v>2024-25/N-0383</v>
          </cell>
        </row>
        <row r="231">
          <cell r="B231" t="str">
            <v>DR/CHA/24-25/20003604</v>
          </cell>
          <cell r="C231" t="str">
            <v>ETIOS</v>
          </cell>
          <cell r="D231" t="str">
            <v>NANUAN'S - PB01N1323</v>
          </cell>
          <cell r="E231" t="str">
            <v>OSTN G/G : 1 Day/250 Kms</v>
          </cell>
          <cell r="F231">
            <v>228</v>
          </cell>
          <cell r="G231">
            <v>12</v>
          </cell>
          <cell r="H231">
            <v>15</v>
          </cell>
          <cell r="I231">
            <v>200</v>
          </cell>
          <cell r="J231">
            <v>3750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300</v>
          </cell>
          <cell r="P231">
            <v>4050</v>
          </cell>
          <cell r="Q231">
            <v>0</v>
          </cell>
          <cell r="R231">
            <v>486</v>
          </cell>
          <cell r="S231">
            <v>175</v>
          </cell>
          <cell r="T231">
            <v>4711</v>
          </cell>
          <cell r="U231" t="str">
            <v>19-Feb-2025 08:00</v>
          </cell>
          <cell r="V231" t="str">
            <v>2024-25/N-0383</v>
          </cell>
        </row>
        <row r="232">
          <cell r="B232" t="str">
            <v>DR/CHA/24-25/20003605</v>
          </cell>
          <cell r="C232" t="str">
            <v>ETIOS</v>
          </cell>
          <cell r="D232" t="str">
            <v>NANUAN'S - PB01N1323</v>
          </cell>
          <cell r="E232" t="str">
            <v>OSTN G/G : 1 Day/250 Kms</v>
          </cell>
          <cell r="F232">
            <v>137</v>
          </cell>
          <cell r="G232">
            <v>4</v>
          </cell>
          <cell r="H232">
            <v>15</v>
          </cell>
          <cell r="I232">
            <v>200</v>
          </cell>
          <cell r="J232">
            <v>3750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300</v>
          </cell>
          <cell r="P232">
            <v>4050</v>
          </cell>
          <cell r="Q232">
            <v>0</v>
          </cell>
          <cell r="R232">
            <v>486</v>
          </cell>
          <cell r="S232">
            <v>175</v>
          </cell>
          <cell r="T232">
            <v>4711</v>
          </cell>
          <cell r="U232" t="str">
            <v>20-Feb-2025 08:00</v>
          </cell>
          <cell r="V232" t="str">
            <v>2024-25/N-0383</v>
          </cell>
        </row>
        <row r="233">
          <cell r="B233" t="str">
            <v>DR/CHA/24-25/20003659</v>
          </cell>
          <cell r="C233" t="str">
            <v>ETIOS</v>
          </cell>
          <cell r="D233" t="str">
            <v>NANUAN'S - PB01N1222</v>
          </cell>
          <cell r="E233" t="str">
            <v>OSTN G/G : 1 Day/250 Kms</v>
          </cell>
          <cell r="F233">
            <v>161</v>
          </cell>
          <cell r="G233">
            <v>11</v>
          </cell>
          <cell r="H233">
            <v>15</v>
          </cell>
          <cell r="I233">
            <v>200</v>
          </cell>
          <cell r="J233">
            <v>3750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300</v>
          </cell>
          <cell r="P233">
            <v>4050</v>
          </cell>
          <cell r="Q233">
            <v>0</v>
          </cell>
          <cell r="R233">
            <v>486</v>
          </cell>
          <cell r="S233">
            <v>545</v>
          </cell>
          <cell r="T233">
            <v>5081</v>
          </cell>
          <cell r="U233" t="str">
            <v>19-Feb-2025 07:00</v>
          </cell>
          <cell r="V233" t="str">
            <v>2024-25/N-0383</v>
          </cell>
        </row>
        <row r="234">
          <cell r="B234" t="str">
            <v>DR/CHA/24-25/20003667</v>
          </cell>
          <cell r="C234" t="str">
            <v>ETIOS</v>
          </cell>
          <cell r="D234" t="str">
            <v>NANUAN'S - PB01N1224</v>
          </cell>
          <cell r="E234" t="str">
            <v>G/G : 8/80</v>
          </cell>
          <cell r="F234">
            <v>66</v>
          </cell>
          <cell r="G234">
            <v>9</v>
          </cell>
          <cell r="H234">
            <v>15</v>
          </cell>
          <cell r="I234">
            <v>200</v>
          </cell>
          <cell r="J234">
            <v>1900</v>
          </cell>
          <cell r="K234">
            <v>0</v>
          </cell>
          <cell r="L234">
            <v>1</v>
          </cell>
          <cell r="M234">
            <v>0</v>
          </cell>
          <cell r="N234">
            <v>200</v>
          </cell>
          <cell r="O234">
            <v>0</v>
          </cell>
          <cell r="P234">
            <v>2100</v>
          </cell>
          <cell r="Q234">
            <v>0</v>
          </cell>
          <cell r="R234">
            <v>252</v>
          </cell>
          <cell r="S234">
            <v>130</v>
          </cell>
          <cell r="T234">
            <v>2482</v>
          </cell>
          <cell r="U234" t="str">
            <v>18-Feb-2025 11:00</v>
          </cell>
          <cell r="V234" t="str">
            <v>2024-25/N-0383</v>
          </cell>
        </row>
        <row r="235">
          <cell r="B235" t="str">
            <v>DR/CHA/24-25/20003668</v>
          </cell>
          <cell r="C235" t="str">
            <v>ETIOS</v>
          </cell>
          <cell r="D235" t="str">
            <v>NANUAN'S - PB01N1255</v>
          </cell>
          <cell r="E235" t="str">
            <v>G/G : 8/80</v>
          </cell>
          <cell r="F235">
            <v>64</v>
          </cell>
          <cell r="G235">
            <v>10</v>
          </cell>
          <cell r="H235">
            <v>15</v>
          </cell>
          <cell r="I235">
            <v>200</v>
          </cell>
          <cell r="J235">
            <v>1900</v>
          </cell>
          <cell r="K235">
            <v>0</v>
          </cell>
          <cell r="L235">
            <v>2</v>
          </cell>
          <cell r="M235">
            <v>0</v>
          </cell>
          <cell r="N235">
            <v>400</v>
          </cell>
          <cell r="O235">
            <v>0</v>
          </cell>
          <cell r="P235">
            <v>2300</v>
          </cell>
          <cell r="Q235">
            <v>0</v>
          </cell>
          <cell r="R235">
            <v>276</v>
          </cell>
          <cell r="S235">
            <v>100</v>
          </cell>
          <cell r="T235">
            <v>2676</v>
          </cell>
          <cell r="U235" t="str">
            <v>19-Feb-2025 07:00</v>
          </cell>
          <cell r="V235" t="str">
            <v>2024-25/N-0383</v>
          </cell>
        </row>
        <row r="236">
          <cell r="B236" t="str">
            <v>DR/CHA/24-25/20003669</v>
          </cell>
          <cell r="C236" t="str">
            <v>ETIOS</v>
          </cell>
          <cell r="D236" t="str">
            <v>NANUAN'S - PB01N1255</v>
          </cell>
          <cell r="E236" t="str">
            <v>OSTN G/G : 1 Day/250 Kms</v>
          </cell>
          <cell r="F236">
            <v>829</v>
          </cell>
          <cell r="G236">
            <v>18</v>
          </cell>
          <cell r="H236">
            <v>15</v>
          </cell>
          <cell r="I236">
            <v>200</v>
          </cell>
          <cell r="J236">
            <v>12435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300</v>
          </cell>
          <cell r="P236">
            <v>12735</v>
          </cell>
          <cell r="Q236">
            <v>0</v>
          </cell>
          <cell r="R236">
            <v>1528.2</v>
          </cell>
          <cell r="S236">
            <v>1025</v>
          </cell>
          <cell r="T236">
            <v>15288.2</v>
          </cell>
          <cell r="U236" t="str">
            <v>20-Feb-2025 07:00</v>
          </cell>
          <cell r="V236" t="str">
            <v>2024-25/N-0383</v>
          </cell>
        </row>
        <row r="237">
          <cell r="B237" t="str">
            <v>DR/CHA/24-25/20003670</v>
          </cell>
          <cell r="C237" t="str">
            <v>ETIOS</v>
          </cell>
          <cell r="D237" t="str">
            <v>NANUAN'S - PB01N1255</v>
          </cell>
          <cell r="E237" t="str">
            <v>G/G : 8/80</v>
          </cell>
          <cell r="F237">
            <v>101</v>
          </cell>
          <cell r="G237">
            <v>9</v>
          </cell>
          <cell r="H237">
            <v>15</v>
          </cell>
          <cell r="I237">
            <v>200</v>
          </cell>
          <cell r="J237">
            <v>1900</v>
          </cell>
          <cell r="K237">
            <v>21</v>
          </cell>
          <cell r="L237">
            <v>1</v>
          </cell>
          <cell r="M237">
            <v>315</v>
          </cell>
          <cell r="N237">
            <v>200</v>
          </cell>
          <cell r="O237">
            <v>0</v>
          </cell>
          <cell r="P237">
            <v>2415</v>
          </cell>
          <cell r="Q237">
            <v>0</v>
          </cell>
          <cell r="R237">
            <v>289.8</v>
          </cell>
          <cell r="S237">
            <v>58</v>
          </cell>
          <cell r="T237">
            <v>2762.8</v>
          </cell>
          <cell r="U237" t="str">
            <v>21-Feb-2025 07:00</v>
          </cell>
          <cell r="V237" t="str">
            <v>2024-25/N-0383</v>
          </cell>
        </row>
        <row r="238">
          <cell r="B238" t="str">
            <v>DR/CHA/24-25/20003441</v>
          </cell>
          <cell r="C238" t="str">
            <v>ETIOS</v>
          </cell>
          <cell r="D238" t="str">
            <v>NANUAN'S - PB01N1217</v>
          </cell>
          <cell r="E238" t="str">
            <v>G/G : 8/80</v>
          </cell>
          <cell r="F238">
            <v>49</v>
          </cell>
          <cell r="G238">
            <v>7</v>
          </cell>
          <cell r="H238">
            <v>15</v>
          </cell>
          <cell r="I238">
            <v>200</v>
          </cell>
          <cell r="J238">
            <v>1900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1900</v>
          </cell>
          <cell r="Q238">
            <v>0</v>
          </cell>
          <cell r="R238">
            <v>228</v>
          </cell>
          <cell r="S238">
            <v>50</v>
          </cell>
          <cell r="T238">
            <v>2178</v>
          </cell>
          <cell r="U238" t="str">
            <v>04-Feb-2025 22:00</v>
          </cell>
          <cell r="V238" t="str">
            <v>2024-25/N-0383</v>
          </cell>
        </row>
        <row r="239">
          <cell r="B239" t="str">
            <v>DR/CHA/24-25/20003442</v>
          </cell>
          <cell r="C239" t="str">
            <v>ETIOS</v>
          </cell>
          <cell r="D239" t="str">
            <v>NANUAN'S - PB01N1258</v>
          </cell>
          <cell r="E239" t="str">
            <v>G/G : 8/80</v>
          </cell>
          <cell r="F239">
            <v>106</v>
          </cell>
          <cell r="G239">
            <v>16</v>
          </cell>
          <cell r="H239">
            <v>15</v>
          </cell>
          <cell r="I239">
            <v>200</v>
          </cell>
          <cell r="J239">
            <v>1900</v>
          </cell>
          <cell r="K239">
            <v>26</v>
          </cell>
          <cell r="L239">
            <v>8</v>
          </cell>
          <cell r="M239">
            <v>390</v>
          </cell>
          <cell r="N239">
            <v>1600</v>
          </cell>
          <cell r="O239">
            <v>0</v>
          </cell>
          <cell r="P239">
            <v>3890</v>
          </cell>
          <cell r="Q239">
            <v>0</v>
          </cell>
          <cell r="R239">
            <v>466.79999999999995</v>
          </cell>
          <cell r="S239">
            <v>175</v>
          </cell>
          <cell r="T239">
            <v>4531.8</v>
          </cell>
          <cell r="U239" t="str">
            <v>05-Feb-2025 07:00</v>
          </cell>
          <cell r="V239" t="str">
            <v>2024-25/N-0383</v>
          </cell>
        </row>
        <row r="240">
          <cell r="B240" t="str">
            <v>DR/CHA/24-25/20003462</v>
          </cell>
          <cell r="C240" t="str">
            <v>INNOVA CRYSTA</v>
          </cell>
          <cell r="D240" t="str">
            <v>NANUAN'S - PB01N0929</v>
          </cell>
          <cell r="E240" t="str">
            <v>G/G : 4/40</v>
          </cell>
          <cell r="F240">
            <v>51</v>
          </cell>
          <cell r="G240">
            <v>2</v>
          </cell>
          <cell r="H240">
            <v>22</v>
          </cell>
          <cell r="I240">
            <v>250</v>
          </cell>
          <cell r="J240">
            <v>1600</v>
          </cell>
          <cell r="K240">
            <v>11</v>
          </cell>
          <cell r="L240">
            <v>0</v>
          </cell>
          <cell r="M240">
            <v>242</v>
          </cell>
          <cell r="N240">
            <v>0</v>
          </cell>
          <cell r="O240">
            <v>0</v>
          </cell>
          <cell r="P240">
            <v>1842</v>
          </cell>
          <cell r="Q240">
            <v>0</v>
          </cell>
          <cell r="R240">
            <v>221.04</v>
          </cell>
          <cell r="S240">
            <v>85</v>
          </cell>
          <cell r="T240">
            <v>2148.04</v>
          </cell>
          <cell r="U240" t="str">
            <v>13-Feb-2025 22:25</v>
          </cell>
          <cell r="V240" t="str">
            <v>2024-25/N-0383</v>
          </cell>
        </row>
        <row r="241">
          <cell r="B241" t="str">
            <v>DR/CHA/24-25/20003463</v>
          </cell>
          <cell r="C241" t="str">
            <v>INNOVA CRYSTA</v>
          </cell>
          <cell r="D241" t="str">
            <v>NANUAN'S - PB01N0929</v>
          </cell>
          <cell r="E241" t="str">
            <v>OSTN G/G : 1 Day/250 Kms</v>
          </cell>
          <cell r="F241">
            <v>253</v>
          </cell>
          <cell r="G241">
            <v>14</v>
          </cell>
          <cell r="H241">
            <v>22</v>
          </cell>
          <cell r="I241">
            <v>250</v>
          </cell>
          <cell r="J241">
            <v>5566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400</v>
          </cell>
          <cell r="P241">
            <v>5966</v>
          </cell>
          <cell r="Q241">
            <v>0</v>
          </cell>
          <cell r="R241">
            <v>715.92</v>
          </cell>
          <cell r="S241">
            <v>420</v>
          </cell>
          <cell r="T241">
            <v>7101.92</v>
          </cell>
          <cell r="U241" t="str">
            <v>14-Feb-2025 06:00</v>
          </cell>
          <cell r="V241" t="str">
            <v>2024-25/N-0383</v>
          </cell>
        </row>
        <row r="242">
          <cell r="B242" t="str">
            <v>DR/CHA/24-25/20003465</v>
          </cell>
          <cell r="C242" t="str">
            <v>INNOVA CRYSTA</v>
          </cell>
          <cell r="D242" t="str">
            <v>NANUAN'S - PB01N1107</v>
          </cell>
          <cell r="E242" t="str">
            <v>G/G : 8/80</v>
          </cell>
          <cell r="F242">
            <v>87</v>
          </cell>
          <cell r="G242">
            <v>9</v>
          </cell>
          <cell r="H242">
            <v>22</v>
          </cell>
          <cell r="I242">
            <v>250</v>
          </cell>
          <cell r="J242">
            <v>3000</v>
          </cell>
          <cell r="K242">
            <v>7</v>
          </cell>
          <cell r="L242">
            <v>1</v>
          </cell>
          <cell r="M242">
            <v>154</v>
          </cell>
          <cell r="N242">
            <v>250</v>
          </cell>
          <cell r="O242">
            <v>0</v>
          </cell>
          <cell r="P242">
            <v>3404</v>
          </cell>
          <cell r="Q242">
            <v>0</v>
          </cell>
          <cell r="R242">
            <v>408.47999999999996</v>
          </cell>
          <cell r="S242">
            <v>28</v>
          </cell>
          <cell r="T242">
            <v>3840.48</v>
          </cell>
          <cell r="U242" t="str">
            <v>15-Feb-2025 09:30</v>
          </cell>
          <cell r="V242" t="str">
            <v>2024-25/N-0383</v>
          </cell>
        </row>
        <row r="243">
          <cell r="B243" t="str">
            <v>DR/CHA/24-25/20003533</v>
          </cell>
          <cell r="C243" t="str">
            <v>INNOVA CRYSTA</v>
          </cell>
          <cell r="D243" t="str">
            <v>NANUAN'S - PB01N0766</v>
          </cell>
          <cell r="E243" t="str">
            <v>G/G : 4/40</v>
          </cell>
          <cell r="F243">
            <v>51</v>
          </cell>
          <cell r="G243">
            <v>3</v>
          </cell>
          <cell r="H243">
            <v>22</v>
          </cell>
          <cell r="I243">
            <v>250</v>
          </cell>
          <cell r="J243">
            <v>1600</v>
          </cell>
          <cell r="K243">
            <v>11</v>
          </cell>
          <cell r="L243">
            <v>0</v>
          </cell>
          <cell r="M243">
            <v>242</v>
          </cell>
          <cell r="N243">
            <v>0</v>
          </cell>
          <cell r="O243">
            <v>0</v>
          </cell>
          <cell r="P243">
            <v>1842</v>
          </cell>
          <cell r="Q243">
            <v>0</v>
          </cell>
          <cell r="R243">
            <v>221.04</v>
          </cell>
          <cell r="S243">
            <v>85</v>
          </cell>
          <cell r="T243">
            <v>2148.04</v>
          </cell>
          <cell r="U243" t="str">
            <v>10-Feb-2025 16:10</v>
          </cell>
          <cell r="V243" t="str">
            <v>2024-25/N-0383</v>
          </cell>
        </row>
        <row r="244">
          <cell r="B244" t="str">
            <v>DR/CHA/24-25/20003534</v>
          </cell>
          <cell r="C244" t="str">
            <v>INNOVA CRYSTA</v>
          </cell>
          <cell r="D244" t="str">
            <v>NANUAN'S - PB01N1130</v>
          </cell>
          <cell r="E244" t="str">
            <v>G/G : 4/40</v>
          </cell>
          <cell r="F244">
            <v>51</v>
          </cell>
          <cell r="G244">
            <v>3</v>
          </cell>
          <cell r="H244">
            <v>22</v>
          </cell>
          <cell r="I244">
            <v>250</v>
          </cell>
          <cell r="J244">
            <v>1600</v>
          </cell>
          <cell r="K244">
            <v>11</v>
          </cell>
          <cell r="L244">
            <v>0</v>
          </cell>
          <cell r="M244">
            <v>242</v>
          </cell>
          <cell r="N244">
            <v>0</v>
          </cell>
          <cell r="O244">
            <v>0</v>
          </cell>
          <cell r="P244">
            <v>1842</v>
          </cell>
          <cell r="Q244">
            <v>0</v>
          </cell>
          <cell r="R244">
            <v>221.04</v>
          </cell>
          <cell r="S244">
            <v>85</v>
          </cell>
          <cell r="T244">
            <v>2148.04</v>
          </cell>
          <cell r="U244" t="str">
            <v>10-Feb-2025 16:10</v>
          </cell>
          <cell r="V244" t="str">
            <v>2024-25/N-0383</v>
          </cell>
        </row>
        <row r="245">
          <cell r="B245" t="str">
            <v>DR/CHA/24-25/20003535</v>
          </cell>
          <cell r="C245" t="str">
            <v>INNOVA CRYSTA</v>
          </cell>
          <cell r="D245" t="str">
            <v>NANUAN'S - PB01N1351</v>
          </cell>
          <cell r="E245" t="str">
            <v>G/G : 4/40</v>
          </cell>
          <cell r="F245">
            <v>51</v>
          </cell>
          <cell r="G245">
            <v>3</v>
          </cell>
          <cell r="H245">
            <v>22</v>
          </cell>
          <cell r="I245">
            <v>250</v>
          </cell>
          <cell r="J245">
            <v>1600</v>
          </cell>
          <cell r="K245">
            <v>11</v>
          </cell>
          <cell r="L245">
            <v>0</v>
          </cell>
          <cell r="M245">
            <v>242</v>
          </cell>
          <cell r="N245">
            <v>0</v>
          </cell>
          <cell r="O245">
            <v>0</v>
          </cell>
          <cell r="P245">
            <v>1842</v>
          </cell>
          <cell r="Q245">
            <v>0</v>
          </cell>
          <cell r="R245">
            <v>221.04</v>
          </cell>
          <cell r="S245">
            <v>85</v>
          </cell>
          <cell r="T245">
            <v>2148.04</v>
          </cell>
          <cell r="U245" t="str">
            <v>10-Feb-2025 16:10</v>
          </cell>
          <cell r="V245" t="str">
            <v>2024-25/N-0383</v>
          </cell>
        </row>
        <row r="246">
          <cell r="B246" t="str">
            <v>DR/CHA/24-25/20003536</v>
          </cell>
          <cell r="C246" t="str">
            <v>INNOVA CRYSTA</v>
          </cell>
          <cell r="D246" t="str">
            <v>NANUAN'S - PB01N1107</v>
          </cell>
          <cell r="E246" t="str">
            <v>G/G : 4/40</v>
          </cell>
          <cell r="F246">
            <v>51</v>
          </cell>
          <cell r="G246">
            <v>4</v>
          </cell>
          <cell r="H246">
            <v>22</v>
          </cell>
          <cell r="I246">
            <v>250</v>
          </cell>
          <cell r="J246">
            <v>1600</v>
          </cell>
          <cell r="K246">
            <v>11</v>
          </cell>
          <cell r="L246">
            <v>0</v>
          </cell>
          <cell r="M246">
            <v>242</v>
          </cell>
          <cell r="N246">
            <v>0</v>
          </cell>
          <cell r="O246">
            <v>0</v>
          </cell>
          <cell r="P246">
            <v>1842</v>
          </cell>
          <cell r="Q246">
            <v>0</v>
          </cell>
          <cell r="R246">
            <v>221.04</v>
          </cell>
          <cell r="S246">
            <v>0</v>
          </cell>
          <cell r="T246">
            <v>2063.04</v>
          </cell>
          <cell r="U246" t="str">
            <v>12-Feb-2025 10:30</v>
          </cell>
          <cell r="V246" t="str">
            <v>2024-25/N-0383</v>
          </cell>
        </row>
        <row r="247">
          <cell r="B247" t="str">
            <v>DR/CHA/24-25/20003537</v>
          </cell>
          <cell r="C247" t="str">
            <v>INNOVA CRYSTA</v>
          </cell>
          <cell r="D247" t="str">
            <v>NANUAN'S - PB01N1350</v>
          </cell>
          <cell r="E247" t="str">
            <v>G/G : 4/40</v>
          </cell>
          <cell r="F247">
            <v>51</v>
          </cell>
          <cell r="G247">
            <v>3</v>
          </cell>
          <cell r="H247">
            <v>22</v>
          </cell>
          <cell r="I247">
            <v>250</v>
          </cell>
          <cell r="J247">
            <v>1600</v>
          </cell>
          <cell r="K247">
            <v>11</v>
          </cell>
          <cell r="L247">
            <v>0</v>
          </cell>
          <cell r="M247">
            <v>242</v>
          </cell>
          <cell r="N247">
            <v>0</v>
          </cell>
          <cell r="O247">
            <v>0</v>
          </cell>
          <cell r="P247">
            <v>1842</v>
          </cell>
          <cell r="Q247">
            <v>0</v>
          </cell>
          <cell r="R247">
            <v>221.04</v>
          </cell>
          <cell r="S247">
            <v>0</v>
          </cell>
          <cell r="T247">
            <v>2063.04</v>
          </cell>
          <cell r="U247" t="str">
            <v>12-Feb-2025 10:30</v>
          </cell>
          <cell r="V247" t="str">
            <v>2024-25/N-0383</v>
          </cell>
        </row>
        <row r="248">
          <cell r="B248" t="str">
            <v>DR/CHA/24-25/20003538</v>
          </cell>
          <cell r="C248" t="str">
            <v>INNOVA CRYSTA</v>
          </cell>
          <cell r="D248" t="str">
            <v>NANUAN'S - PB01N1217</v>
          </cell>
          <cell r="E248" t="str">
            <v>G/G : 4/40</v>
          </cell>
          <cell r="F248">
            <v>51</v>
          </cell>
          <cell r="G248">
            <v>2</v>
          </cell>
          <cell r="H248">
            <v>22</v>
          </cell>
          <cell r="I248">
            <v>250</v>
          </cell>
          <cell r="J248">
            <v>1600</v>
          </cell>
          <cell r="K248">
            <v>11</v>
          </cell>
          <cell r="L248">
            <v>0</v>
          </cell>
          <cell r="M248">
            <v>242</v>
          </cell>
          <cell r="N248">
            <v>0</v>
          </cell>
          <cell r="O248">
            <v>0</v>
          </cell>
          <cell r="P248">
            <v>1842</v>
          </cell>
          <cell r="Q248">
            <v>0</v>
          </cell>
          <cell r="R248">
            <v>221.04</v>
          </cell>
          <cell r="S248">
            <v>0</v>
          </cell>
          <cell r="T248">
            <v>2063.04</v>
          </cell>
          <cell r="U248" t="str">
            <v>12-Feb-2025 10:30</v>
          </cell>
          <cell r="V248" t="str">
            <v>2024-25/N-0383</v>
          </cell>
        </row>
        <row r="249">
          <cell r="B249" t="str">
            <v>DR/CHA/24-25/20003615</v>
          </cell>
          <cell r="C249" t="str">
            <v>CITY</v>
          </cell>
          <cell r="D249" t="str">
            <v>NANUAN'S - PB01N1218</v>
          </cell>
          <cell r="E249" t="str">
            <v>OSTN G/G : 1 Day/300 Kms</v>
          </cell>
          <cell r="F249">
            <v>369</v>
          </cell>
          <cell r="G249">
            <v>17</v>
          </cell>
          <cell r="H249">
            <v>18</v>
          </cell>
          <cell r="I249">
            <v>200</v>
          </cell>
          <cell r="J249">
            <v>6642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300</v>
          </cell>
          <cell r="P249">
            <v>6942</v>
          </cell>
          <cell r="Q249">
            <v>0</v>
          </cell>
          <cell r="R249">
            <v>833.04</v>
          </cell>
          <cell r="S249">
            <v>350</v>
          </cell>
          <cell r="T249">
            <v>8125.04</v>
          </cell>
          <cell r="U249" t="str">
            <v>16-Feb-2025 07:45</v>
          </cell>
          <cell r="V249" t="str">
            <v>2024-25/N-0383</v>
          </cell>
        </row>
        <row r="250">
          <cell r="B250" t="str">
            <v>DR/CHA/24-25/20003460</v>
          </cell>
          <cell r="C250" t="str">
            <v>ETIOS</v>
          </cell>
          <cell r="D250" t="str">
            <v>NANUAN'S - PB01N1355</v>
          </cell>
          <cell r="E250" t="str">
            <v>G/G : 8/80</v>
          </cell>
          <cell r="F250">
            <v>119</v>
          </cell>
          <cell r="G250">
            <v>16</v>
          </cell>
          <cell r="H250">
            <v>15</v>
          </cell>
          <cell r="I250">
            <v>200</v>
          </cell>
          <cell r="J250">
            <v>1900</v>
          </cell>
          <cell r="K250">
            <v>39</v>
          </cell>
          <cell r="L250">
            <v>8</v>
          </cell>
          <cell r="M250">
            <v>585</v>
          </cell>
          <cell r="N250">
            <v>1600</v>
          </cell>
          <cell r="O250">
            <v>0</v>
          </cell>
          <cell r="P250">
            <v>4085</v>
          </cell>
          <cell r="Q250">
            <v>0</v>
          </cell>
          <cell r="R250">
            <v>490.2</v>
          </cell>
          <cell r="S250">
            <v>205</v>
          </cell>
          <cell r="T250">
            <v>4780.2</v>
          </cell>
          <cell r="U250" t="str">
            <v>03-Feb-2025 08:30</v>
          </cell>
          <cell r="V250" t="str">
            <v>2024-25/N-0383</v>
          </cell>
        </row>
        <row r="251">
          <cell r="B251" t="str">
            <v>DR/CHA/24-25/20003475</v>
          </cell>
          <cell r="C251" t="str">
            <v>ETIOS</v>
          </cell>
          <cell r="D251" t="str">
            <v>NANUAN'S - PB01N1403</v>
          </cell>
          <cell r="E251" t="str">
            <v>G/G : 8/80</v>
          </cell>
          <cell r="F251">
            <v>113</v>
          </cell>
          <cell r="G251">
            <v>16</v>
          </cell>
          <cell r="H251">
            <v>15</v>
          </cell>
          <cell r="I251">
            <v>200</v>
          </cell>
          <cell r="J251">
            <v>1900</v>
          </cell>
          <cell r="K251">
            <v>33</v>
          </cell>
          <cell r="L251">
            <v>8</v>
          </cell>
          <cell r="M251">
            <v>495</v>
          </cell>
          <cell r="N251">
            <v>1600</v>
          </cell>
          <cell r="O251">
            <v>0</v>
          </cell>
          <cell r="P251">
            <v>3995</v>
          </cell>
          <cell r="Q251">
            <v>0</v>
          </cell>
          <cell r="R251">
            <v>479.4</v>
          </cell>
          <cell r="S251">
            <v>215</v>
          </cell>
          <cell r="T251">
            <v>4689.3999999999996</v>
          </cell>
          <cell r="U251" t="str">
            <v>04-Feb-2025 08:30</v>
          </cell>
          <cell r="V251" t="str">
            <v>2024-25/N-0383</v>
          </cell>
        </row>
        <row r="252">
          <cell r="B252" t="str">
            <v>DR/CHA/24-25/20003476</v>
          </cell>
          <cell r="C252" t="str">
            <v>ETIOS</v>
          </cell>
          <cell r="D252" t="str">
            <v>NANUAN'S - PB01N1400</v>
          </cell>
          <cell r="E252" t="str">
            <v>G/G : 8/80</v>
          </cell>
          <cell r="F252">
            <v>99</v>
          </cell>
          <cell r="G252">
            <v>13</v>
          </cell>
          <cell r="H252">
            <v>15</v>
          </cell>
          <cell r="I252">
            <v>200</v>
          </cell>
          <cell r="J252">
            <v>1900</v>
          </cell>
          <cell r="K252">
            <v>19</v>
          </cell>
          <cell r="L252">
            <v>5</v>
          </cell>
          <cell r="M252">
            <v>285</v>
          </cell>
          <cell r="N252">
            <v>1000</v>
          </cell>
          <cell r="O252">
            <v>0</v>
          </cell>
          <cell r="P252">
            <v>3185</v>
          </cell>
          <cell r="Q252">
            <v>0</v>
          </cell>
          <cell r="R252">
            <v>382.2</v>
          </cell>
          <cell r="S252">
            <v>165</v>
          </cell>
          <cell r="T252">
            <v>3732.2</v>
          </cell>
          <cell r="U252" t="str">
            <v>04-Feb-2025 09:30</v>
          </cell>
          <cell r="V252" t="str">
            <v>2024-25/N-0383</v>
          </cell>
        </row>
        <row r="253">
          <cell r="B253" t="str">
            <v>DR/CHA/24-25/20003494</v>
          </cell>
          <cell r="C253" t="str">
            <v>ETIOS</v>
          </cell>
          <cell r="D253" t="str">
            <v>NANUAN'S - PB01N1333</v>
          </cell>
          <cell r="E253" t="str">
            <v>G/G : 8/80</v>
          </cell>
          <cell r="F253">
            <v>93</v>
          </cell>
          <cell r="G253">
            <v>14</v>
          </cell>
          <cell r="H253">
            <v>15</v>
          </cell>
          <cell r="I253">
            <v>200</v>
          </cell>
          <cell r="J253">
            <v>1900</v>
          </cell>
          <cell r="K253">
            <v>13</v>
          </cell>
          <cell r="L253">
            <v>6</v>
          </cell>
          <cell r="M253">
            <v>195</v>
          </cell>
          <cell r="N253">
            <v>1200</v>
          </cell>
          <cell r="O253">
            <v>0</v>
          </cell>
          <cell r="P253">
            <v>3295</v>
          </cell>
          <cell r="Q253">
            <v>0</v>
          </cell>
          <cell r="R253">
            <v>395.4</v>
          </cell>
          <cell r="S253">
            <v>165</v>
          </cell>
          <cell r="T253">
            <v>3855.4</v>
          </cell>
          <cell r="U253" t="str">
            <v>05-Feb-2025 09:00</v>
          </cell>
          <cell r="V253" t="str">
            <v>2024-25/N-0383</v>
          </cell>
        </row>
        <row r="254">
          <cell r="B254" t="str">
            <v>DR/CHA/24-25/20003498</v>
          </cell>
          <cell r="C254" t="str">
            <v>ETIOS</v>
          </cell>
          <cell r="D254" t="str">
            <v>NANUAN'S - PB01N1321</v>
          </cell>
          <cell r="E254" t="str">
            <v>G/G : 8/80</v>
          </cell>
          <cell r="F254">
            <v>94</v>
          </cell>
          <cell r="G254">
            <v>14</v>
          </cell>
          <cell r="H254">
            <v>15</v>
          </cell>
          <cell r="I254">
            <v>200</v>
          </cell>
          <cell r="J254">
            <v>1900</v>
          </cell>
          <cell r="K254">
            <v>14</v>
          </cell>
          <cell r="L254">
            <v>6</v>
          </cell>
          <cell r="M254">
            <v>210</v>
          </cell>
          <cell r="N254">
            <v>1200</v>
          </cell>
          <cell r="O254">
            <v>0</v>
          </cell>
          <cell r="P254">
            <v>3310</v>
          </cell>
          <cell r="Q254">
            <v>0</v>
          </cell>
          <cell r="R254">
            <v>397.2</v>
          </cell>
          <cell r="S254">
            <v>165</v>
          </cell>
          <cell r="T254">
            <v>3872.2</v>
          </cell>
          <cell r="U254" t="str">
            <v>05-Feb-2025 09:00</v>
          </cell>
          <cell r="V254" t="str">
            <v>2024-25/N-0383</v>
          </cell>
        </row>
        <row r="255">
          <cell r="B255" t="str">
            <v>DR/CHA/24-25/20003505</v>
          </cell>
          <cell r="C255" t="str">
            <v>CITY</v>
          </cell>
          <cell r="D255" t="str">
            <v>NANUAN'S - PB01N1258</v>
          </cell>
          <cell r="E255" t="str">
            <v>G/G : 8/80</v>
          </cell>
          <cell r="F255">
            <v>99</v>
          </cell>
          <cell r="G255">
            <v>14</v>
          </cell>
          <cell r="H255">
            <v>18</v>
          </cell>
          <cell r="I255">
            <v>200</v>
          </cell>
          <cell r="J255">
            <v>2600</v>
          </cell>
          <cell r="K255">
            <v>19</v>
          </cell>
          <cell r="L255">
            <v>6</v>
          </cell>
          <cell r="M255">
            <v>342</v>
          </cell>
          <cell r="N255">
            <v>1200</v>
          </cell>
          <cell r="O255">
            <v>0</v>
          </cell>
          <cell r="P255">
            <v>4142</v>
          </cell>
          <cell r="Q255">
            <v>0</v>
          </cell>
          <cell r="R255">
            <v>497.03999999999996</v>
          </cell>
          <cell r="S255">
            <v>165</v>
          </cell>
          <cell r="T255">
            <v>4804.04</v>
          </cell>
          <cell r="U255" t="str">
            <v>06-Feb-2025 09:30</v>
          </cell>
          <cell r="V255" t="str">
            <v>2024-25/N-0383</v>
          </cell>
        </row>
        <row r="256">
          <cell r="B256" t="str">
            <v>DR/CHA/24-25/20003527</v>
          </cell>
          <cell r="C256" t="str">
            <v>ETIOS</v>
          </cell>
          <cell r="D256" t="str">
            <v>NANUAN'S - PB01N1218</v>
          </cell>
          <cell r="E256" t="str">
            <v>G/G : 8/80</v>
          </cell>
          <cell r="F256">
            <v>95</v>
          </cell>
          <cell r="G256">
            <v>15</v>
          </cell>
          <cell r="H256">
            <v>15</v>
          </cell>
          <cell r="I256">
            <v>200</v>
          </cell>
          <cell r="J256">
            <v>1900</v>
          </cell>
          <cell r="K256">
            <v>15</v>
          </cell>
          <cell r="L256">
            <v>7</v>
          </cell>
          <cell r="M256">
            <v>225</v>
          </cell>
          <cell r="N256">
            <v>1400</v>
          </cell>
          <cell r="O256">
            <v>0</v>
          </cell>
          <cell r="P256">
            <v>3525</v>
          </cell>
          <cell r="Q256">
            <v>0</v>
          </cell>
          <cell r="R256">
            <v>423</v>
          </cell>
          <cell r="S256">
            <v>165</v>
          </cell>
          <cell r="T256">
            <v>4113</v>
          </cell>
          <cell r="U256" t="str">
            <v>06-Feb-2025 09:00</v>
          </cell>
          <cell r="V256" t="str">
            <v>2024-25/N-0383</v>
          </cell>
        </row>
        <row r="257">
          <cell r="B257" t="str">
            <v>DR/CHA/24-25/20003528</v>
          </cell>
          <cell r="C257" t="str">
            <v>ETIOS</v>
          </cell>
          <cell r="D257" t="str">
            <v>NANUAN'S - PB01N1403</v>
          </cell>
          <cell r="E257" t="str">
            <v>G/G : 8/80</v>
          </cell>
          <cell r="F257">
            <v>107</v>
          </cell>
          <cell r="G257">
            <v>15</v>
          </cell>
          <cell r="H257">
            <v>15</v>
          </cell>
          <cell r="I257">
            <v>200</v>
          </cell>
          <cell r="J257">
            <v>1900</v>
          </cell>
          <cell r="K257">
            <v>27</v>
          </cell>
          <cell r="L257">
            <v>7</v>
          </cell>
          <cell r="M257">
            <v>405</v>
          </cell>
          <cell r="N257">
            <v>1400</v>
          </cell>
          <cell r="O257">
            <v>0</v>
          </cell>
          <cell r="P257">
            <v>3705</v>
          </cell>
          <cell r="Q257">
            <v>0</v>
          </cell>
          <cell r="R257">
            <v>444.59999999999997</v>
          </cell>
          <cell r="S257">
            <v>165</v>
          </cell>
          <cell r="T257">
            <v>4314.6000000000004</v>
          </cell>
          <cell r="U257" t="str">
            <v>06-Feb-2025 09:30</v>
          </cell>
          <cell r="V257" t="str">
            <v>2024-25/N-0383</v>
          </cell>
        </row>
        <row r="258">
          <cell r="B258" t="str">
            <v>DR/CHA/24-25/20003543</v>
          </cell>
          <cell r="C258" t="str">
            <v>ETIOS</v>
          </cell>
          <cell r="D258" t="str">
            <v>NANUAN'S - PB01N1403</v>
          </cell>
          <cell r="E258" t="str">
            <v>G/G : 8/80</v>
          </cell>
          <cell r="F258">
            <v>103</v>
          </cell>
          <cell r="G258">
            <v>11</v>
          </cell>
          <cell r="H258">
            <v>15</v>
          </cell>
          <cell r="I258">
            <v>200</v>
          </cell>
          <cell r="J258">
            <v>1900</v>
          </cell>
          <cell r="K258">
            <v>23</v>
          </cell>
          <cell r="L258">
            <v>3</v>
          </cell>
          <cell r="M258">
            <v>345</v>
          </cell>
          <cell r="N258">
            <v>600</v>
          </cell>
          <cell r="O258">
            <v>0</v>
          </cell>
          <cell r="P258">
            <v>2845</v>
          </cell>
          <cell r="Q258">
            <v>0</v>
          </cell>
          <cell r="R258">
            <v>341.4</v>
          </cell>
          <cell r="S258">
            <v>165</v>
          </cell>
          <cell r="T258">
            <v>3351.4</v>
          </cell>
          <cell r="U258" t="str">
            <v>07-Feb-2025 09:00</v>
          </cell>
          <cell r="V258" t="str">
            <v>2024-25/N-0383</v>
          </cell>
        </row>
        <row r="259">
          <cell r="B259" t="str">
            <v>DR/CHA/24-25/20003544</v>
          </cell>
          <cell r="C259" t="str">
            <v>ETIOS</v>
          </cell>
          <cell r="D259" t="str">
            <v>NANUAN'S - PB01N1217</v>
          </cell>
          <cell r="E259" t="str">
            <v>G/G : 8/80</v>
          </cell>
          <cell r="F259">
            <v>129</v>
          </cell>
          <cell r="G259">
            <v>11</v>
          </cell>
          <cell r="H259">
            <v>15</v>
          </cell>
          <cell r="I259">
            <v>200</v>
          </cell>
          <cell r="J259">
            <v>1900</v>
          </cell>
          <cell r="K259">
            <v>49</v>
          </cell>
          <cell r="L259">
            <v>3</v>
          </cell>
          <cell r="M259">
            <v>735</v>
          </cell>
          <cell r="N259">
            <v>600</v>
          </cell>
          <cell r="O259">
            <v>0</v>
          </cell>
          <cell r="P259">
            <v>3235</v>
          </cell>
          <cell r="Q259">
            <v>0</v>
          </cell>
          <cell r="R259">
            <v>388.2</v>
          </cell>
          <cell r="S259">
            <v>165</v>
          </cell>
          <cell r="T259">
            <v>3788.2</v>
          </cell>
          <cell r="U259" t="str">
            <v>07-Feb-2025 09:30</v>
          </cell>
          <cell r="V259" t="str">
            <v>2024-25/N-0383</v>
          </cell>
        </row>
        <row r="260">
          <cell r="B260" t="str">
            <v>DR/CHA/24-25/20003574</v>
          </cell>
          <cell r="C260" t="str">
            <v>ETIOS</v>
          </cell>
          <cell r="D260" t="str">
            <v>NANUAN'S - PB01N1403</v>
          </cell>
          <cell r="E260" t="str">
            <v>G/G : 8/80</v>
          </cell>
          <cell r="F260">
            <v>118</v>
          </cell>
          <cell r="G260">
            <v>16</v>
          </cell>
          <cell r="H260">
            <v>15</v>
          </cell>
          <cell r="I260">
            <v>200</v>
          </cell>
          <cell r="J260">
            <v>1900</v>
          </cell>
          <cell r="K260">
            <v>38</v>
          </cell>
          <cell r="L260">
            <v>8</v>
          </cell>
          <cell r="M260">
            <v>570</v>
          </cell>
          <cell r="N260">
            <v>1600</v>
          </cell>
          <cell r="O260">
            <v>0</v>
          </cell>
          <cell r="P260">
            <v>4070</v>
          </cell>
          <cell r="Q260">
            <v>0</v>
          </cell>
          <cell r="R260">
            <v>488.4</v>
          </cell>
          <cell r="S260">
            <v>215</v>
          </cell>
          <cell r="T260">
            <v>4773.3999999999996</v>
          </cell>
          <cell r="U260" t="str">
            <v>10-Feb-2025 08:30</v>
          </cell>
          <cell r="V260" t="str">
            <v>2024-25/N-0383</v>
          </cell>
        </row>
        <row r="261">
          <cell r="B261" t="str">
            <v>DR/CHA/24-25/20003575</v>
          </cell>
          <cell r="C261" t="str">
            <v>ETIOS</v>
          </cell>
          <cell r="D261" t="str">
            <v>NANUAN'S - PB01N1217</v>
          </cell>
          <cell r="E261" t="str">
            <v>G/G : 8/80</v>
          </cell>
          <cell r="F261">
            <v>146</v>
          </cell>
          <cell r="G261">
            <v>17</v>
          </cell>
          <cell r="H261">
            <v>15</v>
          </cell>
          <cell r="I261">
            <v>200</v>
          </cell>
          <cell r="J261">
            <v>1900</v>
          </cell>
          <cell r="K261">
            <v>66</v>
          </cell>
          <cell r="L261">
            <v>9</v>
          </cell>
          <cell r="M261">
            <v>990</v>
          </cell>
          <cell r="N261">
            <v>1800</v>
          </cell>
          <cell r="O261">
            <v>0</v>
          </cell>
          <cell r="P261">
            <v>4690</v>
          </cell>
          <cell r="Q261">
            <v>0</v>
          </cell>
          <cell r="R261">
            <v>562.79999999999995</v>
          </cell>
          <cell r="S261">
            <v>215</v>
          </cell>
          <cell r="T261">
            <v>5467.8</v>
          </cell>
          <cell r="U261" t="str">
            <v>10-Feb-2025 08:30</v>
          </cell>
          <cell r="V261" t="str">
            <v>2024-25/N-0383</v>
          </cell>
        </row>
        <row r="262">
          <cell r="B262" t="str">
            <v>DR/CHA/24-25/20003591</v>
          </cell>
          <cell r="C262" t="str">
            <v>ETIOS</v>
          </cell>
          <cell r="D262" t="str">
            <v>NANUAN'S - PB01N1023</v>
          </cell>
          <cell r="E262" t="str">
            <v>G/G : 8/80</v>
          </cell>
          <cell r="F262">
            <v>96</v>
          </cell>
          <cell r="G262">
            <v>13</v>
          </cell>
          <cell r="H262">
            <v>15</v>
          </cell>
          <cell r="I262">
            <v>200</v>
          </cell>
          <cell r="J262">
            <v>1900</v>
          </cell>
          <cell r="K262">
            <v>16</v>
          </cell>
          <cell r="L262">
            <v>5</v>
          </cell>
          <cell r="M262">
            <v>240</v>
          </cell>
          <cell r="N262">
            <v>1000</v>
          </cell>
          <cell r="O262">
            <v>0</v>
          </cell>
          <cell r="P262">
            <v>3140</v>
          </cell>
          <cell r="Q262">
            <v>0</v>
          </cell>
          <cell r="R262">
            <v>376.8</v>
          </cell>
          <cell r="S262">
            <v>165</v>
          </cell>
          <cell r="T262">
            <v>3681.8</v>
          </cell>
          <cell r="U262" t="str">
            <v>11-Feb-2025 09:00</v>
          </cell>
          <cell r="V262" t="str">
            <v>2024-25/N-0383</v>
          </cell>
        </row>
        <row r="263">
          <cell r="B263" t="str">
            <v>DR/CHA/24-25/20003592</v>
          </cell>
          <cell r="C263" t="str">
            <v>ETIOS</v>
          </cell>
          <cell r="D263" t="str">
            <v>NANUAN'S - PB01N1217</v>
          </cell>
          <cell r="E263" t="str">
            <v>G/G : 8/80</v>
          </cell>
          <cell r="F263">
            <v>99</v>
          </cell>
          <cell r="G263">
            <v>13</v>
          </cell>
          <cell r="H263">
            <v>15</v>
          </cell>
          <cell r="I263">
            <v>200</v>
          </cell>
          <cell r="J263">
            <v>1900</v>
          </cell>
          <cell r="K263">
            <v>19</v>
          </cell>
          <cell r="L263">
            <v>5</v>
          </cell>
          <cell r="M263">
            <v>285</v>
          </cell>
          <cell r="N263">
            <v>1000</v>
          </cell>
          <cell r="O263">
            <v>0</v>
          </cell>
          <cell r="P263">
            <v>3185</v>
          </cell>
          <cell r="Q263">
            <v>0</v>
          </cell>
          <cell r="R263">
            <v>382.2</v>
          </cell>
          <cell r="S263">
            <v>165</v>
          </cell>
          <cell r="T263">
            <v>3732.2</v>
          </cell>
          <cell r="U263" t="str">
            <v>11-Feb-2025 09:00</v>
          </cell>
          <cell r="V263" t="str">
            <v>2024-25/N-0383</v>
          </cell>
        </row>
        <row r="264">
          <cell r="B264" t="str">
            <v>DR/CHA/24-25/20003607</v>
          </cell>
          <cell r="C264" t="str">
            <v>ETIOS</v>
          </cell>
          <cell r="D264" t="str">
            <v>NANUAN'S - PB01N1323</v>
          </cell>
          <cell r="E264" t="str">
            <v>G/G : 8/80</v>
          </cell>
          <cell r="F264">
            <v>105</v>
          </cell>
          <cell r="G264">
            <v>15</v>
          </cell>
          <cell r="H264">
            <v>15</v>
          </cell>
          <cell r="I264">
            <v>200</v>
          </cell>
          <cell r="J264">
            <v>1900</v>
          </cell>
          <cell r="K264">
            <v>25</v>
          </cell>
          <cell r="L264">
            <v>7</v>
          </cell>
          <cell r="M264">
            <v>375</v>
          </cell>
          <cell r="N264">
            <v>1400</v>
          </cell>
          <cell r="O264">
            <v>0</v>
          </cell>
          <cell r="P264">
            <v>3675</v>
          </cell>
          <cell r="Q264">
            <v>0</v>
          </cell>
          <cell r="R264">
            <v>441</v>
          </cell>
          <cell r="S264">
            <v>165</v>
          </cell>
          <cell r="T264">
            <v>4281</v>
          </cell>
          <cell r="U264" t="str">
            <v>12-Feb-2025 09:00</v>
          </cell>
          <cell r="V264" t="str">
            <v>2024-25/N-0383</v>
          </cell>
        </row>
        <row r="265">
          <cell r="B265" t="str">
            <v>DR/CHA/24-25/20003621</v>
          </cell>
          <cell r="C265" t="str">
            <v>CITY</v>
          </cell>
          <cell r="D265" t="str">
            <v>NANUAN'S - PB01N1356</v>
          </cell>
          <cell r="E265" t="str">
            <v>G/G : 4/40</v>
          </cell>
          <cell r="F265">
            <v>40</v>
          </cell>
          <cell r="G265">
            <v>2</v>
          </cell>
          <cell r="H265">
            <v>18</v>
          </cell>
          <cell r="I265">
            <v>200</v>
          </cell>
          <cell r="J265">
            <v>1400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1400</v>
          </cell>
          <cell r="Q265">
            <v>0</v>
          </cell>
          <cell r="R265">
            <v>168</v>
          </cell>
          <cell r="S265">
            <v>85</v>
          </cell>
          <cell r="T265">
            <v>1653</v>
          </cell>
          <cell r="U265" t="str">
            <v>13-Feb-2025 06:45</v>
          </cell>
          <cell r="V265" t="str">
            <v>2024-25/N-0383</v>
          </cell>
        </row>
        <row r="266">
          <cell r="B266" t="str">
            <v>DR/CHA/24-25/20003622</v>
          </cell>
          <cell r="C266" t="str">
            <v>CITY</v>
          </cell>
          <cell r="D266" t="str">
            <v>NANUAN'S - PB01N1356</v>
          </cell>
          <cell r="E266" t="str">
            <v>G/G : 8/80</v>
          </cell>
          <cell r="F266">
            <v>69</v>
          </cell>
          <cell r="G266">
            <v>7</v>
          </cell>
          <cell r="H266">
            <v>18</v>
          </cell>
          <cell r="I266">
            <v>200</v>
          </cell>
          <cell r="J266">
            <v>2600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2600</v>
          </cell>
          <cell r="Q266">
            <v>0</v>
          </cell>
          <cell r="R266">
            <v>312</v>
          </cell>
          <cell r="S266">
            <v>0</v>
          </cell>
          <cell r="T266">
            <v>2912</v>
          </cell>
          <cell r="U266" t="str">
            <v>13-Feb-2025 11:30</v>
          </cell>
          <cell r="V266" t="str">
            <v>2024-25/N-0383</v>
          </cell>
        </row>
        <row r="267">
          <cell r="B267" t="str">
            <v>DR/CHA/24-25/20003624</v>
          </cell>
          <cell r="C267" t="str">
            <v>ETIOS</v>
          </cell>
          <cell r="D267" t="str">
            <v>NANUAN'S - PB01N1042</v>
          </cell>
          <cell r="E267" t="str">
            <v>G/G : 8/80</v>
          </cell>
          <cell r="F267">
            <v>126</v>
          </cell>
          <cell r="G267">
            <v>15</v>
          </cell>
          <cell r="H267">
            <v>15</v>
          </cell>
          <cell r="I267">
            <v>200</v>
          </cell>
          <cell r="J267">
            <v>1900</v>
          </cell>
          <cell r="K267">
            <v>46</v>
          </cell>
          <cell r="L267">
            <v>7</v>
          </cell>
          <cell r="M267">
            <v>690</v>
          </cell>
          <cell r="N267">
            <v>1400</v>
          </cell>
          <cell r="O267">
            <v>0</v>
          </cell>
          <cell r="P267">
            <v>3990</v>
          </cell>
          <cell r="Q267">
            <v>0</v>
          </cell>
          <cell r="R267">
            <v>478.79999999999995</v>
          </cell>
          <cell r="S267">
            <v>165</v>
          </cell>
          <cell r="T267">
            <v>4633.8</v>
          </cell>
          <cell r="U267" t="str">
            <v>13-Feb-2025 09:00</v>
          </cell>
          <cell r="V267" t="str">
            <v>2024-25/N-0383</v>
          </cell>
        </row>
        <row r="268">
          <cell r="B268" t="str">
            <v>DR/CHA/24-25/20003650</v>
          </cell>
          <cell r="C268" t="str">
            <v>ETIOS</v>
          </cell>
          <cell r="D268" t="str">
            <v>NANUAN'S - PB01N1217</v>
          </cell>
          <cell r="E268" t="str">
            <v>G/G : 8/80</v>
          </cell>
          <cell r="F268">
            <v>119</v>
          </cell>
          <cell r="G268">
            <v>16</v>
          </cell>
          <cell r="H268">
            <v>15</v>
          </cell>
          <cell r="I268">
            <v>200</v>
          </cell>
          <cell r="J268">
            <v>1900</v>
          </cell>
          <cell r="K268">
            <v>39</v>
          </cell>
          <cell r="L268">
            <v>8</v>
          </cell>
          <cell r="M268">
            <v>585</v>
          </cell>
          <cell r="N268">
            <v>1600</v>
          </cell>
          <cell r="O268">
            <v>0</v>
          </cell>
          <cell r="P268">
            <v>4085</v>
          </cell>
          <cell r="Q268">
            <v>0</v>
          </cell>
          <cell r="R268">
            <v>490.2</v>
          </cell>
          <cell r="S268">
            <v>165</v>
          </cell>
          <cell r="T268">
            <v>4740.2</v>
          </cell>
          <cell r="U268" t="str">
            <v>17-Feb-2025 08:30</v>
          </cell>
          <cell r="V268" t="str">
            <v>2024-25/N-0383</v>
          </cell>
        </row>
        <row r="269">
          <cell r="B269" t="str">
            <v>DR/CHA/24-25/20003651</v>
          </cell>
          <cell r="C269" t="str">
            <v>ETIOS</v>
          </cell>
          <cell r="D269" t="str">
            <v>NANUAN'S - PB01N1021</v>
          </cell>
          <cell r="E269" t="str">
            <v>G/G : 8/80</v>
          </cell>
          <cell r="F269">
            <v>99</v>
          </cell>
          <cell r="G269">
            <v>15</v>
          </cell>
          <cell r="H269">
            <v>15</v>
          </cell>
          <cell r="I269">
            <v>200</v>
          </cell>
          <cell r="J269">
            <v>1900</v>
          </cell>
          <cell r="K269">
            <v>19</v>
          </cell>
          <cell r="L269">
            <v>7</v>
          </cell>
          <cell r="M269">
            <v>285</v>
          </cell>
          <cell r="N269">
            <v>1400</v>
          </cell>
          <cell r="O269">
            <v>0</v>
          </cell>
          <cell r="P269">
            <v>3585</v>
          </cell>
          <cell r="Q269">
            <v>0</v>
          </cell>
          <cell r="R269">
            <v>430.2</v>
          </cell>
          <cell r="S269">
            <v>215</v>
          </cell>
          <cell r="T269">
            <v>4230.2</v>
          </cell>
          <cell r="U269" t="str">
            <v>17-Feb-2025 08:30</v>
          </cell>
          <cell r="V269" t="str">
            <v>2024-25/N-0383</v>
          </cell>
        </row>
        <row r="270">
          <cell r="B270" t="str">
            <v>DR/CHA/24-25/20003735</v>
          </cell>
          <cell r="C270" t="str">
            <v>CITY</v>
          </cell>
          <cell r="D270" t="str">
            <v>NANUAN'S - PB01N1039</v>
          </cell>
          <cell r="E270" t="str">
            <v>G/G : 8/80</v>
          </cell>
          <cell r="F270">
            <v>123</v>
          </cell>
          <cell r="G270">
            <v>18</v>
          </cell>
          <cell r="H270">
            <v>18</v>
          </cell>
          <cell r="I270">
            <v>200</v>
          </cell>
          <cell r="J270">
            <v>2600</v>
          </cell>
          <cell r="K270">
            <v>43</v>
          </cell>
          <cell r="L270">
            <v>10</v>
          </cell>
          <cell r="M270">
            <v>774</v>
          </cell>
          <cell r="N270">
            <v>2000</v>
          </cell>
          <cell r="O270">
            <v>0</v>
          </cell>
          <cell r="P270">
            <v>5374</v>
          </cell>
          <cell r="Q270">
            <v>0</v>
          </cell>
          <cell r="R270">
            <v>644.88</v>
          </cell>
          <cell r="S270">
            <v>215</v>
          </cell>
          <cell r="T270">
            <v>6233.88</v>
          </cell>
          <cell r="U270" t="str">
            <v>24-Feb-2025 07:00</v>
          </cell>
          <cell r="V270" t="str">
            <v>2024-25/N-0383</v>
          </cell>
        </row>
        <row r="271">
          <cell r="B271" t="str">
            <v>DR/CHA/24-25/20003774</v>
          </cell>
          <cell r="C271" t="str">
            <v>ETIOS</v>
          </cell>
          <cell r="D271" t="str">
            <v>NANUAN'S - PB01N1021</v>
          </cell>
          <cell r="E271" t="str">
            <v>OSTN G/G : 1 Day/250 Kms</v>
          </cell>
          <cell r="F271">
            <v>159</v>
          </cell>
          <cell r="G271">
            <v>11</v>
          </cell>
          <cell r="H271">
            <v>15</v>
          </cell>
          <cell r="I271">
            <v>200</v>
          </cell>
          <cell r="J271">
            <v>3750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300</v>
          </cell>
          <cell r="P271">
            <v>4050</v>
          </cell>
          <cell r="Q271">
            <v>0</v>
          </cell>
          <cell r="R271">
            <v>486</v>
          </cell>
          <cell r="S271">
            <v>430</v>
          </cell>
          <cell r="T271">
            <v>4966</v>
          </cell>
          <cell r="U271" t="str">
            <v>26-Feb-2025 08:30</v>
          </cell>
          <cell r="V271" t="str">
            <v>2024-25/N-0383</v>
          </cell>
        </row>
        <row r="272">
          <cell r="B272" t="str">
            <v>DR/CHA/24-25/20003777</v>
          </cell>
          <cell r="C272" t="str">
            <v>CITY</v>
          </cell>
          <cell r="D272" t="str">
            <v>NANUAN'S - PB01N1217</v>
          </cell>
          <cell r="E272" t="str">
            <v>G/G : 8/80</v>
          </cell>
          <cell r="F272">
            <v>104</v>
          </cell>
          <cell r="G272">
            <v>11</v>
          </cell>
          <cell r="H272">
            <v>18</v>
          </cell>
          <cell r="I272">
            <v>200</v>
          </cell>
          <cell r="J272">
            <v>2600</v>
          </cell>
          <cell r="K272">
            <v>24</v>
          </cell>
          <cell r="L272">
            <v>3</v>
          </cell>
          <cell r="M272">
            <v>432</v>
          </cell>
          <cell r="N272">
            <v>600</v>
          </cell>
          <cell r="O272">
            <v>0</v>
          </cell>
          <cell r="P272">
            <v>3632</v>
          </cell>
          <cell r="Q272">
            <v>0</v>
          </cell>
          <cell r="R272">
            <v>435.84</v>
          </cell>
          <cell r="S272">
            <v>165</v>
          </cell>
          <cell r="T272">
            <v>4232.84</v>
          </cell>
          <cell r="U272" t="str">
            <v>26-Feb-2025 09:00</v>
          </cell>
          <cell r="V272" t="str">
            <v>2024-25/N-0383</v>
          </cell>
        </row>
        <row r="273">
          <cell r="B273" t="str">
            <v>DR/CHA/24-25/20003484</v>
          </cell>
          <cell r="C273" t="str">
            <v>SWIFT DZIRE</v>
          </cell>
          <cell r="D273" t="str">
            <v>NANUAN'S - PB01N1217</v>
          </cell>
          <cell r="E273" t="str">
            <v>G/G : 8/80</v>
          </cell>
          <cell r="F273">
            <v>69</v>
          </cell>
          <cell r="G273">
            <v>7</v>
          </cell>
          <cell r="H273">
            <v>15</v>
          </cell>
          <cell r="I273">
            <v>200</v>
          </cell>
          <cell r="J273">
            <v>1900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1900</v>
          </cell>
          <cell r="Q273">
            <v>0</v>
          </cell>
          <cell r="R273">
            <v>228</v>
          </cell>
          <cell r="S273">
            <v>50</v>
          </cell>
          <cell r="T273">
            <v>2178</v>
          </cell>
          <cell r="U273" t="str">
            <v>12-Feb-2025 13:55</v>
          </cell>
          <cell r="V273" t="str">
            <v>2024-25/N-0383</v>
          </cell>
        </row>
        <row r="274">
          <cell r="B274" t="str">
            <v>DR/CHA/24-25/20003485</v>
          </cell>
          <cell r="C274" t="str">
            <v>SWIFT DZIRE</v>
          </cell>
          <cell r="D274" t="str">
            <v>NANUAN'S - PB01N1404</v>
          </cell>
          <cell r="E274" t="str">
            <v>G/G : 4/40</v>
          </cell>
          <cell r="F274">
            <v>51</v>
          </cell>
          <cell r="G274">
            <v>2</v>
          </cell>
          <cell r="H274">
            <v>15</v>
          </cell>
          <cell r="I274">
            <v>200</v>
          </cell>
          <cell r="J274">
            <v>1150</v>
          </cell>
          <cell r="K274">
            <v>11</v>
          </cell>
          <cell r="L274">
            <v>0</v>
          </cell>
          <cell r="M274">
            <v>165</v>
          </cell>
          <cell r="N274">
            <v>0</v>
          </cell>
          <cell r="O274">
            <v>0</v>
          </cell>
          <cell r="P274">
            <v>1315</v>
          </cell>
          <cell r="Q274">
            <v>0</v>
          </cell>
          <cell r="R274">
            <v>157.79999999999998</v>
          </cell>
          <cell r="S274">
            <v>0</v>
          </cell>
          <cell r="T274">
            <v>1472.8</v>
          </cell>
          <cell r="U274" t="str">
            <v>13-Feb-2025 05:00</v>
          </cell>
          <cell r="V274" t="str">
            <v>2024-25/N-0383</v>
          </cell>
        </row>
        <row r="275">
          <cell r="B275" t="str">
            <v>DR/CHA/24-25/20003653</v>
          </cell>
          <cell r="C275" t="str">
            <v>SWIFT DZIRE</v>
          </cell>
          <cell r="D275" t="str">
            <v>NANUAN'S - PB01N1216</v>
          </cell>
          <cell r="E275" t="str">
            <v>OSTN G/G : 1 Day/250 Kms</v>
          </cell>
          <cell r="F275">
            <v>287</v>
          </cell>
          <cell r="G275">
            <v>7</v>
          </cell>
          <cell r="H275">
            <v>15</v>
          </cell>
          <cell r="I275">
            <v>200</v>
          </cell>
          <cell r="J275">
            <v>4305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300</v>
          </cell>
          <cell r="P275">
            <v>4605</v>
          </cell>
          <cell r="Q275">
            <v>0</v>
          </cell>
          <cell r="R275">
            <v>552.6</v>
          </cell>
          <cell r="S275">
            <v>375</v>
          </cell>
          <cell r="T275">
            <v>5532.6</v>
          </cell>
          <cell r="U275" t="str">
            <v>17-Feb-2025 16:40</v>
          </cell>
          <cell r="V275" t="str">
            <v>2024-25/N-0383</v>
          </cell>
        </row>
        <row r="276">
          <cell r="B276" t="str">
            <v>DR/CHA/24-25/20003687</v>
          </cell>
          <cell r="C276" t="str">
            <v>INNOVA CRYSTA</v>
          </cell>
          <cell r="D276" t="str">
            <v>NANUAN'S - PB01D7559</v>
          </cell>
          <cell r="E276" t="str">
            <v>G/G : 8/80</v>
          </cell>
          <cell r="F276">
            <v>104</v>
          </cell>
          <cell r="G276">
            <v>14</v>
          </cell>
          <cell r="H276">
            <v>22</v>
          </cell>
          <cell r="I276">
            <v>250</v>
          </cell>
          <cell r="J276">
            <v>3000</v>
          </cell>
          <cell r="K276">
            <v>24</v>
          </cell>
          <cell r="L276">
            <v>6</v>
          </cell>
          <cell r="M276">
            <v>528</v>
          </cell>
          <cell r="N276">
            <v>1500</v>
          </cell>
          <cell r="O276">
            <v>0</v>
          </cell>
          <cell r="P276">
            <v>5028</v>
          </cell>
          <cell r="Q276">
            <v>0</v>
          </cell>
          <cell r="R276">
            <v>603.36</v>
          </cell>
          <cell r="S276">
            <v>106</v>
          </cell>
          <cell r="T276">
            <v>5737.36</v>
          </cell>
          <cell r="U276" t="str">
            <v>21-Feb-2025 08:00</v>
          </cell>
          <cell r="V276" t="str">
            <v>2024-25/N-0383</v>
          </cell>
        </row>
        <row r="277">
          <cell r="B277" t="str">
            <v>DR/CHA/24-25/20003716</v>
          </cell>
          <cell r="C277" t="str">
            <v>INNOVA CRYSTA</v>
          </cell>
          <cell r="D277" t="str">
            <v>NANUAN'S - PB01N0930</v>
          </cell>
          <cell r="E277" t="str">
            <v>G/G : 8/80</v>
          </cell>
          <cell r="F277">
            <v>90</v>
          </cell>
          <cell r="G277">
            <v>10</v>
          </cell>
          <cell r="H277">
            <v>22</v>
          </cell>
          <cell r="I277">
            <v>250</v>
          </cell>
          <cell r="J277">
            <v>3000</v>
          </cell>
          <cell r="K277">
            <v>10</v>
          </cell>
          <cell r="L277">
            <v>2</v>
          </cell>
          <cell r="M277">
            <v>220</v>
          </cell>
          <cell r="N277">
            <v>500</v>
          </cell>
          <cell r="O277">
            <v>0</v>
          </cell>
          <cell r="P277">
            <v>3720</v>
          </cell>
          <cell r="Q277">
            <v>0</v>
          </cell>
          <cell r="R277">
            <v>446.4</v>
          </cell>
          <cell r="S277">
            <v>100</v>
          </cell>
          <cell r="T277">
            <v>4266.3999999999996</v>
          </cell>
          <cell r="U277" t="str">
            <v>22-Feb-2025 15:00</v>
          </cell>
          <cell r="V277" t="str">
            <v>2024-25/N-0383</v>
          </cell>
        </row>
        <row r="278">
          <cell r="B278" t="str">
            <v>DR/CHA/24-25/20003719</v>
          </cell>
          <cell r="C278" t="str">
            <v>INNOVA CRYSTA</v>
          </cell>
          <cell r="D278" t="str">
            <v>NANUAN'S - PB01N1353</v>
          </cell>
          <cell r="E278" t="str">
            <v>G/G : 8/80</v>
          </cell>
          <cell r="F278">
            <v>62</v>
          </cell>
          <cell r="G278">
            <v>18</v>
          </cell>
          <cell r="H278">
            <v>22</v>
          </cell>
          <cell r="I278">
            <v>250</v>
          </cell>
          <cell r="J278">
            <v>3000</v>
          </cell>
          <cell r="K278">
            <v>0</v>
          </cell>
          <cell r="L278">
            <v>10</v>
          </cell>
          <cell r="M278">
            <v>0</v>
          </cell>
          <cell r="N278">
            <v>2500</v>
          </cell>
          <cell r="O278">
            <v>0</v>
          </cell>
          <cell r="P278">
            <v>5500</v>
          </cell>
          <cell r="Q278">
            <v>0</v>
          </cell>
          <cell r="R278">
            <v>660</v>
          </cell>
          <cell r="S278">
            <v>28</v>
          </cell>
          <cell r="T278">
            <v>6188</v>
          </cell>
          <cell r="U278" t="str">
            <v>23-Feb-2025 08:00</v>
          </cell>
          <cell r="V278" t="str">
            <v>2024-25/N-0383</v>
          </cell>
        </row>
        <row r="279">
          <cell r="B279" t="str">
            <v>DR/CHA/24-25/20003720</v>
          </cell>
          <cell r="C279" t="str">
            <v>INNOVA CRYSTA</v>
          </cell>
          <cell r="D279" t="str">
            <v>NANUAN'S - PB01N1351</v>
          </cell>
          <cell r="E279" t="str">
            <v>G/G : 8/80</v>
          </cell>
          <cell r="F279">
            <v>89</v>
          </cell>
          <cell r="G279">
            <v>20</v>
          </cell>
          <cell r="H279">
            <v>22</v>
          </cell>
          <cell r="I279">
            <v>250</v>
          </cell>
          <cell r="J279">
            <v>3000</v>
          </cell>
          <cell r="K279">
            <v>9</v>
          </cell>
          <cell r="L279">
            <v>12</v>
          </cell>
          <cell r="M279">
            <v>198</v>
          </cell>
          <cell r="N279">
            <v>3000</v>
          </cell>
          <cell r="O279">
            <v>0</v>
          </cell>
          <cell r="P279">
            <v>6198</v>
          </cell>
          <cell r="Q279">
            <v>0</v>
          </cell>
          <cell r="R279">
            <v>743.76</v>
          </cell>
          <cell r="S279">
            <v>0</v>
          </cell>
          <cell r="T279">
            <v>6941.76</v>
          </cell>
          <cell r="U279" t="str">
            <v>24-Feb-2025 08:00</v>
          </cell>
          <cell r="V279" t="str">
            <v>2024-25/N-0384</v>
          </cell>
        </row>
        <row r="280">
          <cell r="B280" t="str">
            <v>DR/CHA/24-25/20003721</v>
          </cell>
          <cell r="C280" t="str">
            <v>INNOVA CRYSTA</v>
          </cell>
          <cell r="D280" t="str">
            <v>NANUAN'S - PB01N1351</v>
          </cell>
          <cell r="E280" t="str">
            <v>G/G : 8/80</v>
          </cell>
          <cell r="F280">
            <v>35</v>
          </cell>
          <cell r="G280">
            <v>7</v>
          </cell>
          <cell r="H280">
            <v>22</v>
          </cell>
          <cell r="I280">
            <v>250</v>
          </cell>
          <cell r="J280">
            <v>3000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3000</v>
          </cell>
          <cell r="Q280">
            <v>0</v>
          </cell>
          <cell r="R280">
            <v>360</v>
          </cell>
          <cell r="S280">
            <v>0</v>
          </cell>
          <cell r="T280">
            <v>3360</v>
          </cell>
          <cell r="U280" t="str">
            <v>25-Feb-2025 08:00</v>
          </cell>
          <cell r="V280" t="str">
            <v>2024-25/N-0384</v>
          </cell>
        </row>
        <row r="281">
          <cell r="B281" t="str">
            <v>DR/CHA/24-25/20003487</v>
          </cell>
          <cell r="C281" t="str">
            <v>SWIFT DZIRE</v>
          </cell>
          <cell r="D281" t="str">
            <v>NANUAN'S - PB01N1217</v>
          </cell>
          <cell r="E281" t="str">
            <v>G/G : 4/40</v>
          </cell>
          <cell r="F281">
            <v>49</v>
          </cell>
          <cell r="G281">
            <v>3</v>
          </cell>
          <cell r="H281">
            <v>15</v>
          </cell>
          <cell r="I281">
            <v>200</v>
          </cell>
          <cell r="J281">
            <v>1150</v>
          </cell>
          <cell r="K281">
            <v>9</v>
          </cell>
          <cell r="L281">
            <v>0</v>
          </cell>
          <cell r="M281">
            <v>135</v>
          </cell>
          <cell r="N281">
            <v>0</v>
          </cell>
          <cell r="O281">
            <v>0</v>
          </cell>
          <cell r="P281">
            <v>1285</v>
          </cell>
          <cell r="Q281">
            <v>0</v>
          </cell>
          <cell r="R281">
            <v>154.19999999999999</v>
          </cell>
          <cell r="S281">
            <v>50</v>
          </cell>
          <cell r="T281">
            <v>1489.2</v>
          </cell>
          <cell r="U281" t="str">
            <v>05-Feb-2025 20:10</v>
          </cell>
          <cell r="V281" t="str">
            <v>2024-25/N-0384</v>
          </cell>
        </row>
        <row r="282">
          <cell r="B282" t="str">
            <v>DR/CHA/24-25/20003488</v>
          </cell>
          <cell r="C282" t="str">
            <v>SWIFT DZIRE</v>
          </cell>
          <cell r="D282" t="str">
            <v>NANUAN'S - PB01N1404</v>
          </cell>
          <cell r="E282" t="str">
            <v>G/G : 4/40</v>
          </cell>
          <cell r="F282">
            <v>45</v>
          </cell>
          <cell r="G282">
            <v>2</v>
          </cell>
          <cell r="H282">
            <v>15</v>
          </cell>
          <cell r="I282">
            <v>200</v>
          </cell>
          <cell r="J282">
            <v>1150</v>
          </cell>
          <cell r="K282">
            <v>5</v>
          </cell>
          <cell r="L282">
            <v>0</v>
          </cell>
          <cell r="M282">
            <v>75</v>
          </cell>
          <cell r="N282">
            <v>0</v>
          </cell>
          <cell r="O282">
            <v>0</v>
          </cell>
          <cell r="P282">
            <v>1225</v>
          </cell>
          <cell r="Q282">
            <v>0</v>
          </cell>
          <cell r="R282">
            <v>147</v>
          </cell>
          <cell r="S282">
            <v>30</v>
          </cell>
          <cell r="T282">
            <v>1402</v>
          </cell>
          <cell r="U282" t="str">
            <v>07-Feb-2025 05:30</v>
          </cell>
          <cell r="V282" t="str">
            <v>2024-25/N-0384</v>
          </cell>
        </row>
        <row r="283">
          <cell r="B283" t="str">
            <v>DR/CHA/24-25/20003489</v>
          </cell>
          <cell r="C283" t="str">
            <v>INNOVA CRYSTA</v>
          </cell>
          <cell r="D283" t="str">
            <v>NANUAN'S - PB01N1354</v>
          </cell>
          <cell r="E283" t="str">
            <v>G/G : 8/80</v>
          </cell>
          <cell r="F283">
            <v>119</v>
          </cell>
          <cell r="G283">
            <v>16</v>
          </cell>
          <cell r="H283">
            <v>22</v>
          </cell>
          <cell r="I283">
            <v>250</v>
          </cell>
          <cell r="J283">
            <v>3000</v>
          </cell>
          <cell r="K283">
            <v>39</v>
          </cell>
          <cell r="L283">
            <v>8</v>
          </cell>
          <cell r="M283">
            <v>858</v>
          </cell>
          <cell r="N283">
            <v>2000</v>
          </cell>
          <cell r="O283">
            <v>0</v>
          </cell>
          <cell r="P283">
            <v>5858</v>
          </cell>
          <cell r="Q283">
            <v>0</v>
          </cell>
          <cell r="R283">
            <v>702.95999999999992</v>
          </cell>
          <cell r="S283">
            <v>165</v>
          </cell>
          <cell r="T283">
            <v>6725.96</v>
          </cell>
          <cell r="U283" t="str">
            <v>06-Feb-2025 07:00</v>
          </cell>
          <cell r="V283" t="str">
            <v>2024-25/N-0384</v>
          </cell>
        </row>
        <row r="284">
          <cell r="B284" t="str">
            <v>DR/CHA/24-25/20003490</v>
          </cell>
          <cell r="C284" t="str">
            <v>INNOVA CRYSTA</v>
          </cell>
          <cell r="D284" t="str">
            <v>NANUAN'S - PB01N0929</v>
          </cell>
          <cell r="E284" t="str">
            <v>G/G : 4/40</v>
          </cell>
          <cell r="F284">
            <v>45</v>
          </cell>
          <cell r="G284">
            <v>3</v>
          </cell>
          <cell r="H284">
            <v>22</v>
          </cell>
          <cell r="I284">
            <v>250</v>
          </cell>
          <cell r="J284">
            <v>1600</v>
          </cell>
          <cell r="K284">
            <v>5</v>
          </cell>
          <cell r="L284">
            <v>0</v>
          </cell>
          <cell r="M284">
            <v>110</v>
          </cell>
          <cell r="N284">
            <v>0</v>
          </cell>
          <cell r="O284">
            <v>0</v>
          </cell>
          <cell r="P284">
            <v>1710</v>
          </cell>
          <cell r="Q284">
            <v>0</v>
          </cell>
          <cell r="R284">
            <v>205.2</v>
          </cell>
          <cell r="S284">
            <v>40</v>
          </cell>
          <cell r="T284">
            <v>1955.2</v>
          </cell>
          <cell r="U284" t="str">
            <v>05-Feb-2025 20:15</v>
          </cell>
          <cell r="V284" t="str">
            <v>2024-25/N-0384</v>
          </cell>
        </row>
        <row r="285">
          <cell r="B285" t="str">
            <v>DR/CHA/24-25/20003491</v>
          </cell>
          <cell r="C285" t="str">
            <v>INNOVA CRYSTA</v>
          </cell>
          <cell r="D285" t="str">
            <v>NANUAN'S - PB01N0929</v>
          </cell>
          <cell r="E285" t="str">
            <v>G/G : 8/80</v>
          </cell>
          <cell r="F285">
            <v>118</v>
          </cell>
          <cell r="G285">
            <v>15</v>
          </cell>
          <cell r="H285">
            <v>22</v>
          </cell>
          <cell r="I285">
            <v>250</v>
          </cell>
          <cell r="J285">
            <v>3000</v>
          </cell>
          <cell r="K285">
            <v>38</v>
          </cell>
          <cell r="L285">
            <v>7</v>
          </cell>
          <cell r="M285">
            <v>836</v>
          </cell>
          <cell r="N285">
            <v>1750</v>
          </cell>
          <cell r="O285">
            <v>0</v>
          </cell>
          <cell r="P285">
            <v>5586</v>
          </cell>
          <cell r="Q285">
            <v>0</v>
          </cell>
          <cell r="R285">
            <v>670.31999999999994</v>
          </cell>
          <cell r="S285">
            <v>165</v>
          </cell>
          <cell r="T285">
            <v>6421.32</v>
          </cell>
          <cell r="U285" t="str">
            <v>06-Feb-2025 07:00</v>
          </cell>
          <cell r="V285" t="str">
            <v>2024-25/N-0384</v>
          </cell>
        </row>
        <row r="286">
          <cell r="B286" t="str">
            <v>DR/CHA/24-25/20003492</v>
          </cell>
          <cell r="C286" t="str">
            <v>INNOVA CRYSTA</v>
          </cell>
          <cell r="D286" t="str">
            <v>NANUAN'S - PB01N0929</v>
          </cell>
          <cell r="E286" t="str">
            <v>G/G : 4/40</v>
          </cell>
          <cell r="F286">
            <v>51</v>
          </cell>
          <cell r="G286">
            <v>3</v>
          </cell>
          <cell r="H286">
            <v>22</v>
          </cell>
          <cell r="I286">
            <v>250</v>
          </cell>
          <cell r="J286">
            <v>1600</v>
          </cell>
          <cell r="K286">
            <v>11</v>
          </cell>
          <cell r="L286">
            <v>0</v>
          </cell>
          <cell r="M286">
            <v>242</v>
          </cell>
          <cell r="N286">
            <v>0</v>
          </cell>
          <cell r="O286">
            <v>0</v>
          </cell>
          <cell r="P286">
            <v>1842</v>
          </cell>
          <cell r="Q286">
            <v>0</v>
          </cell>
          <cell r="R286">
            <v>221.04</v>
          </cell>
          <cell r="S286">
            <v>0</v>
          </cell>
          <cell r="T286">
            <v>2063.04</v>
          </cell>
          <cell r="U286" t="str">
            <v>07-Feb-2025 04:30</v>
          </cell>
          <cell r="V286" t="str">
            <v>2024-25/N-0384</v>
          </cell>
        </row>
        <row r="287">
          <cell r="B287" t="str">
            <v>DR/CHA/24-25/20003510</v>
          </cell>
          <cell r="C287" t="str">
            <v>INNOVA CRYSTA</v>
          </cell>
          <cell r="D287" t="str">
            <v>NANUAN'S - PB01N0930</v>
          </cell>
          <cell r="E287" t="str">
            <v>G/G : 8/80</v>
          </cell>
          <cell r="F287">
            <v>129</v>
          </cell>
          <cell r="G287">
            <v>15</v>
          </cell>
          <cell r="H287">
            <v>22</v>
          </cell>
          <cell r="I287">
            <v>250</v>
          </cell>
          <cell r="J287">
            <v>3000</v>
          </cell>
          <cell r="K287">
            <v>49</v>
          </cell>
          <cell r="L287">
            <v>7</v>
          </cell>
          <cell r="M287">
            <v>1078</v>
          </cell>
          <cell r="N287">
            <v>1750</v>
          </cell>
          <cell r="O287">
            <v>0</v>
          </cell>
          <cell r="P287">
            <v>5828</v>
          </cell>
          <cell r="Q287">
            <v>0</v>
          </cell>
          <cell r="R287">
            <v>699.36</v>
          </cell>
          <cell r="S287">
            <v>165</v>
          </cell>
          <cell r="T287">
            <v>6692.36</v>
          </cell>
          <cell r="U287" t="str">
            <v>06-Feb-2025 07:00</v>
          </cell>
          <cell r="V287" t="str">
            <v>2024-25/N-0384</v>
          </cell>
        </row>
        <row r="288">
          <cell r="B288" t="str">
            <v>DR/CHA/24-25/20003513</v>
          </cell>
          <cell r="C288" t="str">
            <v>INNOVA CRYSTA</v>
          </cell>
          <cell r="D288" t="str">
            <v>NANUAN'S - PB01N1133</v>
          </cell>
          <cell r="E288" t="str">
            <v>G/G : 4/40</v>
          </cell>
          <cell r="F288">
            <v>45</v>
          </cell>
          <cell r="G288">
            <v>1</v>
          </cell>
          <cell r="H288">
            <v>22</v>
          </cell>
          <cell r="I288">
            <v>250</v>
          </cell>
          <cell r="J288">
            <v>1600</v>
          </cell>
          <cell r="K288">
            <v>5</v>
          </cell>
          <cell r="L288">
            <v>0</v>
          </cell>
          <cell r="M288">
            <v>110</v>
          </cell>
          <cell r="N288">
            <v>0</v>
          </cell>
          <cell r="O288">
            <v>0</v>
          </cell>
          <cell r="P288">
            <v>1710</v>
          </cell>
          <cell r="Q288">
            <v>0</v>
          </cell>
          <cell r="R288">
            <v>205.2</v>
          </cell>
          <cell r="S288">
            <v>30</v>
          </cell>
          <cell r="T288">
            <v>1945.2</v>
          </cell>
          <cell r="U288" t="str">
            <v>07-Feb-2025 06:00</v>
          </cell>
          <cell r="V288" t="str">
            <v>2024-25/N-0384</v>
          </cell>
        </row>
        <row r="289">
          <cell r="B289" t="str">
            <v>DR/CHA/24-25/20003590</v>
          </cell>
          <cell r="C289" t="str">
            <v>AURA</v>
          </cell>
          <cell r="D289" t="str">
            <v>NANUAN'S - PB01N1404</v>
          </cell>
          <cell r="E289" t="str">
            <v>G/G : 4/40</v>
          </cell>
          <cell r="F289">
            <v>50</v>
          </cell>
          <cell r="G289">
            <v>2</v>
          </cell>
          <cell r="H289">
            <v>15</v>
          </cell>
          <cell r="I289">
            <v>200</v>
          </cell>
          <cell r="J289">
            <v>1150</v>
          </cell>
          <cell r="K289">
            <v>10</v>
          </cell>
          <cell r="L289">
            <v>0</v>
          </cell>
          <cell r="M289">
            <v>150</v>
          </cell>
          <cell r="N289">
            <v>0</v>
          </cell>
          <cell r="O289">
            <v>0</v>
          </cell>
          <cell r="P289">
            <v>1300</v>
          </cell>
          <cell r="Q289">
            <v>0</v>
          </cell>
          <cell r="R289">
            <v>156</v>
          </cell>
          <cell r="S289">
            <v>50</v>
          </cell>
          <cell r="T289">
            <v>1506</v>
          </cell>
          <cell r="U289" t="str">
            <v>12-Feb-2025 21:00</v>
          </cell>
          <cell r="V289" t="str">
            <v>2024-25/N-0384</v>
          </cell>
        </row>
        <row r="290">
          <cell r="B290" t="str">
            <v>DR/CHA/24-25/20003113</v>
          </cell>
          <cell r="C290" t="str">
            <v>SWIFT DZIRE</v>
          </cell>
          <cell r="D290" t="str">
            <v>NANUAN'S - PB01N1255</v>
          </cell>
          <cell r="E290" t="str">
            <v>G/G : 4/40</v>
          </cell>
          <cell r="F290">
            <v>55</v>
          </cell>
          <cell r="G290">
            <v>3</v>
          </cell>
          <cell r="H290">
            <v>15</v>
          </cell>
          <cell r="I290">
            <v>200</v>
          </cell>
          <cell r="J290">
            <v>1150</v>
          </cell>
          <cell r="K290">
            <v>15</v>
          </cell>
          <cell r="L290">
            <v>0</v>
          </cell>
          <cell r="M290">
            <v>225</v>
          </cell>
          <cell r="N290">
            <v>0</v>
          </cell>
          <cell r="O290">
            <v>0</v>
          </cell>
          <cell r="P290">
            <v>1375</v>
          </cell>
          <cell r="Q290">
            <v>0</v>
          </cell>
          <cell r="R290">
            <v>165</v>
          </cell>
          <cell r="S290">
            <v>150</v>
          </cell>
          <cell r="T290">
            <v>1690</v>
          </cell>
          <cell r="U290" t="str">
            <v>11-Jan-2025 14:30</v>
          </cell>
          <cell r="V290" t="str">
            <v>2024-25/N-0384</v>
          </cell>
        </row>
        <row r="291">
          <cell r="B291" t="str">
            <v>DR/CHA/24-25/20003114</v>
          </cell>
          <cell r="C291" t="str">
            <v>SWIFT DZIRE</v>
          </cell>
          <cell r="D291" t="str">
            <v>NANUAN'S - PB01N1218</v>
          </cell>
          <cell r="E291" t="str">
            <v>G/G : 4/40</v>
          </cell>
          <cell r="F291">
            <v>21</v>
          </cell>
          <cell r="G291">
            <v>3</v>
          </cell>
          <cell r="H291">
            <v>15</v>
          </cell>
          <cell r="I291">
            <v>200</v>
          </cell>
          <cell r="J291">
            <v>1150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1150</v>
          </cell>
          <cell r="Q291">
            <v>0</v>
          </cell>
          <cell r="R291">
            <v>138</v>
          </cell>
          <cell r="S291">
            <v>50</v>
          </cell>
          <cell r="T291">
            <v>1338</v>
          </cell>
          <cell r="U291" t="str">
            <v>11-Jan-2025 10:15</v>
          </cell>
          <cell r="V291" t="str">
            <v>2024-25/N-0384</v>
          </cell>
        </row>
        <row r="292">
          <cell r="B292" t="str">
            <v>DR/CHA/24-25/20003115</v>
          </cell>
          <cell r="C292" t="str">
            <v>SWIFT DZIRE</v>
          </cell>
          <cell r="D292" t="str">
            <v>NANUAN'S - PB01N1217</v>
          </cell>
          <cell r="E292" t="str">
            <v>G/G : 4/40</v>
          </cell>
          <cell r="F292">
            <v>56</v>
          </cell>
          <cell r="G292">
            <v>3</v>
          </cell>
          <cell r="H292">
            <v>15</v>
          </cell>
          <cell r="I292">
            <v>200</v>
          </cell>
          <cell r="J292">
            <v>1150</v>
          </cell>
          <cell r="K292">
            <v>16</v>
          </cell>
          <cell r="L292">
            <v>0</v>
          </cell>
          <cell r="M292">
            <v>240</v>
          </cell>
          <cell r="N292">
            <v>0</v>
          </cell>
          <cell r="O292">
            <v>0</v>
          </cell>
          <cell r="P292">
            <v>1390</v>
          </cell>
          <cell r="Q292">
            <v>0</v>
          </cell>
          <cell r="R292">
            <v>166.79999999999998</v>
          </cell>
          <cell r="S292">
            <v>0</v>
          </cell>
          <cell r="T292">
            <v>1556.8</v>
          </cell>
          <cell r="U292" t="str">
            <v>08-Jan-2025 11:45</v>
          </cell>
          <cell r="V292" t="str">
            <v>2024-25/N-0384</v>
          </cell>
        </row>
        <row r="293">
          <cell r="B293" t="str">
            <v>DR/CHA/24-25/20003116</v>
          </cell>
          <cell r="C293" t="str">
            <v>SWIFT DZIRE</v>
          </cell>
          <cell r="D293" t="str">
            <v>NANUAN'S - PB01N1218</v>
          </cell>
          <cell r="E293" t="str">
            <v>G/G : 4/40</v>
          </cell>
          <cell r="F293">
            <v>50</v>
          </cell>
          <cell r="G293">
            <v>2</v>
          </cell>
          <cell r="H293">
            <v>15</v>
          </cell>
          <cell r="I293">
            <v>200</v>
          </cell>
          <cell r="J293">
            <v>1150</v>
          </cell>
          <cell r="K293">
            <v>10</v>
          </cell>
          <cell r="L293">
            <v>0</v>
          </cell>
          <cell r="M293">
            <v>150</v>
          </cell>
          <cell r="N293">
            <v>0</v>
          </cell>
          <cell r="O293">
            <v>0</v>
          </cell>
          <cell r="P293">
            <v>1300</v>
          </cell>
          <cell r="Q293">
            <v>0</v>
          </cell>
          <cell r="R293">
            <v>156</v>
          </cell>
          <cell r="S293">
            <v>0</v>
          </cell>
          <cell r="T293">
            <v>1456</v>
          </cell>
          <cell r="U293" t="str">
            <v>08-Jan-2025 08:30</v>
          </cell>
          <cell r="V293" t="str">
            <v>2024-25/N-0384</v>
          </cell>
        </row>
        <row r="294">
          <cell r="B294" t="str">
            <v>DR/CHA/24-25/20003665</v>
          </cell>
          <cell r="C294" t="str">
            <v>ETIOS</v>
          </cell>
          <cell r="D294" t="str">
            <v>NANUAN'S - PB01N1218</v>
          </cell>
          <cell r="E294" t="str">
            <v>G/G : 4/40</v>
          </cell>
          <cell r="F294">
            <v>36</v>
          </cell>
          <cell r="G294">
            <v>3</v>
          </cell>
          <cell r="H294">
            <v>15</v>
          </cell>
          <cell r="I294">
            <v>200</v>
          </cell>
          <cell r="J294">
            <v>1150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1150</v>
          </cell>
          <cell r="Q294">
            <v>0</v>
          </cell>
          <cell r="R294">
            <v>138</v>
          </cell>
          <cell r="S294">
            <v>50</v>
          </cell>
          <cell r="T294">
            <v>1338</v>
          </cell>
          <cell r="U294" t="str">
            <v>21-Feb-2025 20:00</v>
          </cell>
          <cell r="V294" t="str">
            <v>2024-25/N-0384</v>
          </cell>
        </row>
        <row r="295">
          <cell r="B295" t="str">
            <v>DR/CHA/24-25/20003722</v>
          </cell>
          <cell r="C295" t="str">
            <v>INNOVA CRYSTA</v>
          </cell>
          <cell r="D295" t="str">
            <v>NANUAN'S - PB01N1422</v>
          </cell>
          <cell r="E295" t="str">
            <v>OSTN G/G : 1 Day/250 Kms</v>
          </cell>
          <cell r="F295">
            <v>269</v>
          </cell>
          <cell r="G295">
            <v>7</v>
          </cell>
          <cell r="H295">
            <v>22</v>
          </cell>
          <cell r="I295">
            <v>250</v>
          </cell>
          <cell r="J295">
            <v>5918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400</v>
          </cell>
          <cell r="P295">
            <v>6318</v>
          </cell>
          <cell r="Q295">
            <v>0</v>
          </cell>
          <cell r="R295">
            <v>758.16</v>
          </cell>
          <cell r="S295">
            <v>150</v>
          </cell>
          <cell r="T295">
            <v>7226.16</v>
          </cell>
          <cell r="U295" t="str">
            <v>23-Feb-2025 07:30</v>
          </cell>
          <cell r="V295" t="str">
            <v>2024-25/N-0384</v>
          </cell>
        </row>
        <row r="296">
          <cell r="B296" t="str">
            <v>DR/CHA/24-25/20003540</v>
          </cell>
          <cell r="C296" t="str">
            <v>INNOVA CRYSTA</v>
          </cell>
          <cell r="D296" t="str">
            <v>NANUAN'S - CH0AA1393</v>
          </cell>
          <cell r="E296" t="str">
            <v>G/G : 8/80</v>
          </cell>
          <cell r="F296">
            <v>49</v>
          </cell>
          <cell r="G296">
            <v>8</v>
          </cell>
          <cell r="H296">
            <v>22</v>
          </cell>
          <cell r="I296">
            <v>250</v>
          </cell>
          <cell r="J296">
            <v>3000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3000</v>
          </cell>
          <cell r="Q296">
            <v>0</v>
          </cell>
          <cell r="R296">
            <v>360</v>
          </cell>
          <cell r="S296">
            <v>14</v>
          </cell>
          <cell r="T296">
            <v>3374</v>
          </cell>
          <cell r="U296" t="str">
            <v>13-Feb-2025 09:30</v>
          </cell>
          <cell r="V296" t="str">
            <v>2024-25/N-0384</v>
          </cell>
        </row>
        <row r="297">
          <cell r="B297" t="str">
            <v>DR/CHA/24-25/20003633</v>
          </cell>
          <cell r="C297" t="str">
            <v>AMAZE</v>
          </cell>
          <cell r="D297" t="str">
            <v>NANUAN'S - PB01N1222</v>
          </cell>
          <cell r="E297" t="str">
            <v>OSTN G/G : 1 Day/250 Kms</v>
          </cell>
          <cell r="F297">
            <v>256</v>
          </cell>
          <cell r="G297">
            <v>11</v>
          </cell>
          <cell r="H297">
            <v>15</v>
          </cell>
          <cell r="I297">
            <v>200</v>
          </cell>
          <cell r="J297">
            <v>3840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300</v>
          </cell>
          <cell r="P297">
            <v>4140</v>
          </cell>
          <cell r="Q297">
            <v>0</v>
          </cell>
          <cell r="R297">
            <v>496.79999999999995</v>
          </cell>
          <cell r="S297">
            <v>325</v>
          </cell>
          <cell r="T297">
            <v>4961.8</v>
          </cell>
          <cell r="U297" t="str">
            <v>15-Feb-2025 09:00</v>
          </cell>
          <cell r="V297" t="str">
            <v>2024-25/N-0384</v>
          </cell>
        </row>
        <row r="298">
          <cell r="B298" t="str">
            <v>DR/CHA/24-25/20003639</v>
          </cell>
          <cell r="C298" t="str">
            <v>AMAZE</v>
          </cell>
          <cell r="D298" t="str">
            <v>NANUAN'S - PB01N1325</v>
          </cell>
          <cell r="E298" t="str">
            <v>OSTN G/G : 1 Day/250 Kms</v>
          </cell>
          <cell r="F298">
            <v>510</v>
          </cell>
          <cell r="G298">
            <v>12</v>
          </cell>
          <cell r="H298">
            <v>15</v>
          </cell>
          <cell r="I298">
            <v>200</v>
          </cell>
          <cell r="J298">
            <v>7650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300</v>
          </cell>
          <cell r="P298">
            <v>7950</v>
          </cell>
          <cell r="Q298">
            <v>0</v>
          </cell>
          <cell r="R298">
            <v>954</v>
          </cell>
          <cell r="S298">
            <v>405</v>
          </cell>
          <cell r="T298">
            <v>9309</v>
          </cell>
          <cell r="U298" t="str">
            <v>16-Feb-2025 08:30</v>
          </cell>
          <cell r="V298" t="str">
            <v>2024-25/N-0384</v>
          </cell>
        </row>
        <row r="299">
          <cell r="B299" t="str">
            <v>DR/CHA/24-25/20003666</v>
          </cell>
          <cell r="C299" t="str">
            <v>AMAZE</v>
          </cell>
          <cell r="D299" t="str">
            <v>NANUAN'S - PB01N1252</v>
          </cell>
          <cell r="E299" t="str">
            <v>OSTN G/G : 1 Day/250 Kms</v>
          </cell>
          <cell r="F299">
            <v>672</v>
          </cell>
          <cell r="G299">
            <v>36</v>
          </cell>
          <cell r="H299">
            <v>15</v>
          </cell>
          <cell r="I299">
            <v>200</v>
          </cell>
          <cell r="J299">
            <v>10080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600</v>
          </cell>
          <cell r="P299">
            <v>10680</v>
          </cell>
          <cell r="Q299">
            <v>0</v>
          </cell>
          <cell r="R299">
            <v>1281.5999999999999</v>
          </cell>
          <cell r="S299">
            <v>725</v>
          </cell>
          <cell r="T299">
            <v>12686.6</v>
          </cell>
          <cell r="U299" t="str">
            <v>18-Feb-2025 08:30</v>
          </cell>
          <cell r="V299" t="str">
            <v>2024-25/N-0384</v>
          </cell>
        </row>
        <row r="300">
          <cell r="B300" t="str">
            <v>DR/CHA/24-25/20003700</v>
          </cell>
          <cell r="C300" t="str">
            <v>AMAZE</v>
          </cell>
          <cell r="D300" t="str">
            <v>NANUAN'S - PB01N1041</v>
          </cell>
          <cell r="E300" t="str">
            <v>OSTN G/G : 1 Day/250 Kms</v>
          </cell>
          <cell r="F300">
            <v>562</v>
          </cell>
          <cell r="G300">
            <v>36</v>
          </cell>
          <cell r="H300">
            <v>15</v>
          </cell>
          <cell r="I300">
            <v>200</v>
          </cell>
          <cell r="J300">
            <v>8430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600</v>
          </cell>
          <cell r="P300">
            <v>9030</v>
          </cell>
          <cell r="Q300">
            <v>0</v>
          </cell>
          <cell r="R300">
            <v>1083.5999999999999</v>
          </cell>
          <cell r="S300">
            <v>425</v>
          </cell>
          <cell r="T300">
            <v>10538.6</v>
          </cell>
          <cell r="U300" t="str">
            <v>20-Feb-2025 09:00</v>
          </cell>
          <cell r="V300" t="str">
            <v>2024-25/N-0384</v>
          </cell>
        </row>
        <row r="301">
          <cell r="B301" t="str">
            <v>DR/CHA/24-25/20003717</v>
          </cell>
          <cell r="C301" t="str">
            <v>INNOVA CRYSTA</v>
          </cell>
          <cell r="D301" t="str">
            <v>NANUAN'S - PB01N0036</v>
          </cell>
          <cell r="E301" t="str">
            <v>G/G : 8/80</v>
          </cell>
          <cell r="F301">
            <v>129</v>
          </cell>
          <cell r="G301">
            <v>12</v>
          </cell>
          <cell r="H301">
            <v>22</v>
          </cell>
          <cell r="I301">
            <v>250</v>
          </cell>
          <cell r="J301">
            <v>3000</v>
          </cell>
          <cell r="K301">
            <v>49</v>
          </cell>
          <cell r="L301">
            <v>4</v>
          </cell>
          <cell r="M301">
            <v>1078</v>
          </cell>
          <cell r="N301">
            <v>1000</v>
          </cell>
          <cell r="O301">
            <v>0</v>
          </cell>
          <cell r="P301">
            <v>5078</v>
          </cell>
          <cell r="Q301">
            <v>0</v>
          </cell>
          <cell r="R301">
            <v>609.36</v>
          </cell>
          <cell r="S301">
            <v>0</v>
          </cell>
          <cell r="T301">
            <v>5687.36</v>
          </cell>
          <cell r="U301" t="str">
            <v>24-Feb-2025 09:00</v>
          </cell>
          <cell r="V301" t="str">
            <v>2024-25/N-0384</v>
          </cell>
        </row>
        <row r="302">
          <cell r="B302" t="str">
            <v>DR/CHA/24-25/20003740</v>
          </cell>
          <cell r="C302" t="str">
            <v>AMAZE</v>
          </cell>
          <cell r="D302" t="str">
            <v>NANUAN'S - PB01N1257</v>
          </cell>
          <cell r="E302" t="str">
            <v>OSTN G/G : 1 Day/250 Kms</v>
          </cell>
          <cell r="F302">
            <v>284</v>
          </cell>
          <cell r="G302">
            <v>12</v>
          </cell>
          <cell r="H302">
            <v>15</v>
          </cell>
          <cell r="I302">
            <v>200</v>
          </cell>
          <cell r="J302">
            <v>4260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300</v>
          </cell>
          <cell r="P302">
            <v>4560</v>
          </cell>
          <cell r="Q302">
            <v>0</v>
          </cell>
          <cell r="R302">
            <v>547.19999999999993</v>
          </cell>
          <cell r="S302">
            <v>65</v>
          </cell>
          <cell r="T302">
            <v>5172.2</v>
          </cell>
          <cell r="U302" t="str">
            <v>25-Feb-2025 08:00</v>
          </cell>
          <cell r="V302" t="str">
            <v>2024-25/N-0384</v>
          </cell>
        </row>
        <row r="303">
          <cell r="B303" t="str">
            <v>DR/CHA/24-25/20003756</v>
          </cell>
          <cell r="C303" t="str">
            <v>AMAZE</v>
          </cell>
          <cell r="D303" t="str">
            <v>NANUAN'S - PB01N1397</v>
          </cell>
          <cell r="E303" t="str">
            <v>OSTN G/G : 1 Day/250 Kms</v>
          </cell>
          <cell r="F303">
            <v>594</v>
          </cell>
          <cell r="G303">
            <v>36</v>
          </cell>
          <cell r="H303">
            <v>15</v>
          </cell>
          <cell r="I303">
            <v>200</v>
          </cell>
          <cell r="J303">
            <v>8910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600</v>
          </cell>
          <cell r="P303">
            <v>9510</v>
          </cell>
          <cell r="Q303">
            <v>0</v>
          </cell>
          <cell r="R303">
            <v>1141.2</v>
          </cell>
          <cell r="S303">
            <v>625</v>
          </cell>
          <cell r="T303">
            <v>11276.2</v>
          </cell>
          <cell r="U303" t="str">
            <v>25-Feb-2025 09:00</v>
          </cell>
          <cell r="V303" t="str">
            <v>2024-25/N-0384</v>
          </cell>
        </row>
        <row r="304">
          <cell r="B304" t="str">
            <v>DR/CHA/24-25/20003781</v>
          </cell>
          <cell r="C304" t="str">
            <v>AMAZE</v>
          </cell>
          <cell r="D304" t="str">
            <v>NANUAN'S - PB01N1254</v>
          </cell>
          <cell r="E304" t="str">
            <v>OSTN G/G : 1 Day/250 Kms</v>
          </cell>
          <cell r="F304">
            <v>419</v>
          </cell>
          <cell r="G304">
            <v>16</v>
          </cell>
          <cell r="H304">
            <v>15</v>
          </cell>
          <cell r="I304">
            <v>200</v>
          </cell>
          <cell r="J304">
            <v>6285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300</v>
          </cell>
          <cell r="P304">
            <v>6585</v>
          </cell>
          <cell r="Q304">
            <v>0</v>
          </cell>
          <cell r="R304">
            <v>790.19999999999993</v>
          </cell>
          <cell r="S304">
            <v>705</v>
          </cell>
          <cell r="T304">
            <v>8080.2</v>
          </cell>
          <cell r="U304" t="str">
            <v>27-Feb-2025 08:00</v>
          </cell>
          <cell r="V304" t="str">
            <v>2024-25/N-0384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BA68B-FD1E-42D4-BCFF-8BD5BF6D9B6E}">
  <dimension ref="A1:W303"/>
  <sheetViews>
    <sheetView tabSelected="1" topLeftCell="Q292" workbookViewId="0">
      <selection activeCell="T307" sqref="T307"/>
    </sheetView>
  </sheetViews>
  <sheetFormatPr defaultRowHeight="14.5" x14ac:dyDescent="0.35"/>
  <cols>
    <col min="1" max="1" width="9.08984375" bestFit="1" customWidth="1"/>
    <col min="2" max="3" width="27.26953125" bestFit="1" customWidth="1"/>
    <col min="4" max="5" width="32.7265625" bestFit="1" customWidth="1"/>
    <col min="6" max="6" width="27.26953125" bestFit="1" customWidth="1"/>
    <col min="7" max="7" width="23.6328125" bestFit="1" customWidth="1"/>
    <col min="8" max="13" width="18.1796875" bestFit="1" customWidth="1"/>
    <col min="14" max="14" width="21.81640625" bestFit="1" customWidth="1"/>
    <col min="15" max="20" width="23.6328125" bestFit="1" customWidth="1"/>
    <col min="21" max="21" width="18.1796875" bestFit="1" customWidth="1"/>
    <col min="22" max="23" width="21.81640625" bestFit="1" customWidth="1"/>
  </cols>
  <sheetData>
    <row r="1" spans="1:2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4">
        <v>1600</v>
      </c>
      <c r="P2" s="4">
        <v>0</v>
      </c>
      <c r="Q2" s="4" t="s">
        <v>31</v>
      </c>
      <c r="R2" s="4" t="s">
        <v>31</v>
      </c>
      <c r="S2" s="4">
        <v>192</v>
      </c>
      <c r="T2" s="4">
        <v>192</v>
      </c>
      <c r="U2" s="4">
        <v>1792</v>
      </c>
      <c r="V2" s="3" t="str">
        <f>VLOOKUP(B2,'[1]Updated billing'!$B$3:$V$304,21,0)</f>
        <v>2024-25/N-0380</v>
      </c>
      <c r="W2" s="5">
        <v>45737</v>
      </c>
    </row>
    <row r="3" spans="1:23" x14ac:dyDescent="0.35">
      <c r="A3" s="6" t="s">
        <v>37</v>
      </c>
      <c r="B3" s="7" t="s">
        <v>38</v>
      </c>
      <c r="C3" s="7" t="s">
        <v>25</v>
      </c>
      <c r="D3" s="7" t="s">
        <v>26</v>
      </c>
      <c r="E3" s="7" t="s">
        <v>27</v>
      </c>
      <c r="F3" s="7" t="s">
        <v>39</v>
      </c>
      <c r="G3" s="7" t="s">
        <v>40</v>
      </c>
      <c r="H3" s="8" t="s">
        <v>41</v>
      </c>
      <c r="I3" s="8" t="s">
        <v>42</v>
      </c>
      <c r="J3" s="8" t="s">
        <v>43</v>
      </c>
      <c r="K3" s="8" t="s">
        <v>44</v>
      </c>
      <c r="L3" s="7" t="s">
        <v>45</v>
      </c>
      <c r="M3" s="7" t="s">
        <v>46</v>
      </c>
      <c r="N3" s="7" t="s">
        <v>47</v>
      </c>
      <c r="O3" s="4">
        <v>4250</v>
      </c>
      <c r="P3" s="4">
        <v>505</v>
      </c>
      <c r="Q3" s="8" t="s">
        <v>31</v>
      </c>
      <c r="R3" s="8" t="s">
        <v>31</v>
      </c>
      <c r="S3" s="4">
        <v>510</v>
      </c>
      <c r="T3" s="4">
        <v>510</v>
      </c>
      <c r="U3" s="4">
        <v>5265</v>
      </c>
      <c r="V3" s="3" t="str">
        <f>VLOOKUP(B3,'[1]Updated billing'!$B$3:$V$304,21,0)</f>
        <v>2024-25/N-0380</v>
      </c>
      <c r="W3" s="5">
        <v>45737</v>
      </c>
    </row>
    <row r="4" spans="1:23" x14ac:dyDescent="0.35">
      <c r="A4" s="2" t="s">
        <v>48</v>
      </c>
      <c r="B4" s="3" t="s">
        <v>49</v>
      </c>
      <c r="C4" s="3" t="s">
        <v>25</v>
      </c>
      <c r="D4" s="3" t="s">
        <v>26</v>
      </c>
      <c r="E4" s="3" t="s">
        <v>27</v>
      </c>
      <c r="F4" s="3" t="s">
        <v>39</v>
      </c>
      <c r="G4" s="3" t="s">
        <v>40</v>
      </c>
      <c r="H4" s="4" t="s">
        <v>50</v>
      </c>
      <c r="I4" s="4" t="s">
        <v>51</v>
      </c>
      <c r="J4" s="4" t="s">
        <v>52</v>
      </c>
      <c r="K4" s="4" t="s">
        <v>53</v>
      </c>
      <c r="L4" s="3" t="s">
        <v>54</v>
      </c>
      <c r="M4" s="3" t="s">
        <v>55</v>
      </c>
      <c r="N4" s="3" t="s">
        <v>56</v>
      </c>
      <c r="O4" s="4">
        <v>4000</v>
      </c>
      <c r="P4" s="4">
        <v>420</v>
      </c>
      <c r="Q4" s="4" t="s">
        <v>31</v>
      </c>
      <c r="R4" s="4" t="s">
        <v>31</v>
      </c>
      <c r="S4" s="4">
        <v>480</v>
      </c>
      <c r="T4" s="4">
        <v>480</v>
      </c>
      <c r="U4" s="4">
        <v>4900</v>
      </c>
      <c r="V4" s="3" t="str">
        <f>VLOOKUP(B4,'[1]Updated billing'!$B$3:$V$304,21,0)</f>
        <v>2024-25/N-0380</v>
      </c>
      <c r="W4" s="5">
        <v>45737</v>
      </c>
    </row>
    <row r="5" spans="1:23" x14ac:dyDescent="0.35">
      <c r="A5" s="6" t="s">
        <v>63</v>
      </c>
      <c r="B5" s="7" t="s">
        <v>64</v>
      </c>
      <c r="C5" s="7" t="s">
        <v>65</v>
      </c>
      <c r="D5" s="7" t="s">
        <v>66</v>
      </c>
      <c r="E5" s="7" t="s">
        <v>27</v>
      </c>
      <c r="F5" s="7" t="s">
        <v>67</v>
      </c>
      <c r="G5" s="7" t="s">
        <v>68</v>
      </c>
      <c r="H5" s="8" t="s">
        <v>69</v>
      </c>
      <c r="I5" s="8" t="s">
        <v>70</v>
      </c>
      <c r="J5" s="8" t="s">
        <v>71</v>
      </c>
      <c r="K5" s="8" t="s">
        <v>72</v>
      </c>
      <c r="L5" s="7" t="s">
        <v>73</v>
      </c>
      <c r="M5" s="7" t="s">
        <v>74</v>
      </c>
      <c r="N5" s="7" t="s">
        <v>75</v>
      </c>
      <c r="O5" s="4">
        <v>2500</v>
      </c>
      <c r="P5" s="4">
        <v>50</v>
      </c>
      <c r="Q5" s="8" t="s">
        <v>31</v>
      </c>
      <c r="R5" s="8" t="s">
        <v>31</v>
      </c>
      <c r="S5" s="4">
        <v>300</v>
      </c>
      <c r="T5" s="4">
        <v>300</v>
      </c>
      <c r="U5" s="4">
        <v>2850</v>
      </c>
      <c r="V5" s="3" t="str">
        <f>VLOOKUP(B5,'[1]Updated billing'!$B$3:$V$304,21,0)</f>
        <v>2024-25/N-0382</v>
      </c>
      <c r="W5" s="5">
        <v>45737</v>
      </c>
    </row>
    <row r="6" spans="1:23" x14ac:dyDescent="0.35">
      <c r="A6" s="2" t="s">
        <v>76</v>
      </c>
      <c r="B6" s="3" t="s">
        <v>77</v>
      </c>
      <c r="C6" s="3" t="s">
        <v>78</v>
      </c>
      <c r="D6" s="3" t="s">
        <v>79</v>
      </c>
      <c r="E6" s="3" t="s">
        <v>27</v>
      </c>
      <c r="F6" s="3" t="s">
        <v>80</v>
      </c>
      <c r="G6" s="3" t="s">
        <v>57</v>
      </c>
      <c r="H6" s="4" t="s">
        <v>81</v>
      </c>
      <c r="I6" s="4" t="s">
        <v>58</v>
      </c>
      <c r="J6" s="4" t="s">
        <v>82</v>
      </c>
      <c r="K6" s="4" t="s">
        <v>83</v>
      </c>
      <c r="L6" s="3" t="s">
        <v>84</v>
      </c>
      <c r="M6" s="3" t="s">
        <v>85</v>
      </c>
      <c r="N6" s="3" t="s">
        <v>86</v>
      </c>
      <c r="O6" s="4">
        <v>1600</v>
      </c>
      <c r="P6" s="4">
        <v>85</v>
      </c>
      <c r="Q6" s="4" t="s">
        <v>31</v>
      </c>
      <c r="R6" s="4" t="s">
        <v>31</v>
      </c>
      <c r="S6" s="4">
        <v>192</v>
      </c>
      <c r="T6" s="4">
        <v>192</v>
      </c>
      <c r="U6" s="4">
        <v>1877</v>
      </c>
      <c r="V6" s="3" t="str">
        <f>VLOOKUP(B6,'[1]Updated billing'!$B$3:$V$304,21,0)</f>
        <v>2024-25/N-0378</v>
      </c>
      <c r="W6" s="5">
        <v>45737</v>
      </c>
    </row>
    <row r="7" spans="1:23" x14ac:dyDescent="0.35">
      <c r="A7" s="6" t="s">
        <v>87</v>
      </c>
      <c r="B7" s="7" t="s">
        <v>88</v>
      </c>
      <c r="C7" s="7" t="s">
        <v>89</v>
      </c>
      <c r="D7" s="7" t="s">
        <v>90</v>
      </c>
      <c r="E7" s="7" t="s">
        <v>27</v>
      </c>
      <c r="F7" s="7" t="s">
        <v>91</v>
      </c>
      <c r="G7" s="7" t="s">
        <v>92</v>
      </c>
      <c r="H7" s="8" t="s">
        <v>93</v>
      </c>
      <c r="I7" s="8" t="s">
        <v>31</v>
      </c>
      <c r="J7" s="8" t="s">
        <v>94</v>
      </c>
      <c r="K7" s="8" t="s">
        <v>95</v>
      </c>
      <c r="L7" s="7" t="s">
        <v>96</v>
      </c>
      <c r="M7" s="7" t="s">
        <v>97</v>
      </c>
      <c r="N7" s="7" t="s">
        <v>98</v>
      </c>
      <c r="O7" s="4">
        <v>1300</v>
      </c>
      <c r="P7" s="4">
        <v>0</v>
      </c>
      <c r="Q7" s="8" t="s">
        <v>31</v>
      </c>
      <c r="R7" s="8" t="s">
        <v>31</v>
      </c>
      <c r="S7" s="4">
        <v>156</v>
      </c>
      <c r="T7" s="4">
        <v>156</v>
      </c>
      <c r="U7" s="4">
        <v>1456</v>
      </c>
      <c r="V7" s="3" t="str">
        <f>VLOOKUP(B7,'[1]Updated billing'!$B$3:$V$304,21,0)</f>
        <v>2024-25/N-0384</v>
      </c>
      <c r="W7" s="5">
        <v>45737</v>
      </c>
    </row>
    <row r="8" spans="1:23" x14ac:dyDescent="0.35">
      <c r="A8" s="2" t="s">
        <v>99</v>
      </c>
      <c r="B8" s="3" t="s">
        <v>100</v>
      </c>
      <c r="C8" s="3" t="s">
        <v>89</v>
      </c>
      <c r="D8" s="3" t="s">
        <v>90</v>
      </c>
      <c r="E8" s="3" t="s">
        <v>27</v>
      </c>
      <c r="F8" s="3" t="s">
        <v>101</v>
      </c>
      <c r="G8" s="3" t="s">
        <v>92</v>
      </c>
      <c r="H8" s="4" t="s">
        <v>93</v>
      </c>
      <c r="I8" s="4" t="s">
        <v>31</v>
      </c>
      <c r="J8" s="4" t="s">
        <v>94</v>
      </c>
      <c r="K8" s="4" t="s">
        <v>95</v>
      </c>
      <c r="L8" s="3" t="s">
        <v>102</v>
      </c>
      <c r="M8" s="3" t="s">
        <v>103</v>
      </c>
      <c r="N8" s="3" t="s">
        <v>104</v>
      </c>
      <c r="O8" s="4">
        <v>1390</v>
      </c>
      <c r="P8" s="4">
        <v>0</v>
      </c>
      <c r="Q8" s="4" t="s">
        <v>31</v>
      </c>
      <c r="R8" s="4" t="s">
        <v>31</v>
      </c>
      <c r="S8" s="4">
        <v>166.8</v>
      </c>
      <c r="T8" s="4">
        <v>166.8</v>
      </c>
      <c r="U8" s="4">
        <v>1556.8</v>
      </c>
      <c r="V8" s="3" t="str">
        <f>VLOOKUP(B8,'[1]Updated billing'!$B$3:$V$304,21,0)</f>
        <v>2024-25/N-0384</v>
      </c>
      <c r="W8" s="5">
        <v>45737</v>
      </c>
    </row>
    <row r="9" spans="1:23" x14ac:dyDescent="0.35">
      <c r="A9" s="6" t="s">
        <v>105</v>
      </c>
      <c r="B9" s="7" t="s">
        <v>106</v>
      </c>
      <c r="C9" s="7" t="s">
        <v>65</v>
      </c>
      <c r="D9" s="7" t="s">
        <v>66</v>
      </c>
      <c r="E9" s="7" t="s">
        <v>27</v>
      </c>
      <c r="F9" s="7" t="s">
        <v>107</v>
      </c>
      <c r="G9" s="7" t="s">
        <v>108</v>
      </c>
      <c r="H9" s="8" t="s">
        <v>109</v>
      </c>
      <c r="I9" s="8" t="s">
        <v>110</v>
      </c>
      <c r="J9" s="8" t="s">
        <v>111</v>
      </c>
      <c r="K9" s="8" t="s">
        <v>112</v>
      </c>
      <c r="L9" s="7" t="s">
        <v>113</v>
      </c>
      <c r="M9" s="7" t="s">
        <v>114</v>
      </c>
      <c r="N9" s="7" t="s">
        <v>115</v>
      </c>
      <c r="O9" s="4">
        <v>8056</v>
      </c>
      <c r="P9" s="4">
        <v>270</v>
      </c>
      <c r="Q9" s="8" t="s">
        <v>31</v>
      </c>
      <c r="R9" s="8" t="s">
        <v>31</v>
      </c>
      <c r="S9" s="4">
        <v>966.72</v>
      </c>
      <c r="T9" s="4">
        <v>966.72</v>
      </c>
      <c r="U9" s="4">
        <v>9292.7199999999993</v>
      </c>
      <c r="V9" s="3" t="str">
        <f>VLOOKUP(B9,'[1]Updated billing'!$B$3:$V$304,21,0)</f>
        <v>2024-25/N-0382</v>
      </c>
      <c r="W9" s="5">
        <v>45737</v>
      </c>
    </row>
    <row r="10" spans="1:23" x14ac:dyDescent="0.35">
      <c r="A10" s="2" t="s">
        <v>116</v>
      </c>
      <c r="B10" s="3" t="s">
        <v>117</v>
      </c>
      <c r="C10" s="3" t="s">
        <v>89</v>
      </c>
      <c r="D10" s="3" t="s">
        <v>90</v>
      </c>
      <c r="E10" s="3" t="s">
        <v>27</v>
      </c>
      <c r="F10" s="3" t="s">
        <v>91</v>
      </c>
      <c r="G10" s="3" t="s">
        <v>92</v>
      </c>
      <c r="H10" s="4" t="s">
        <v>93</v>
      </c>
      <c r="I10" s="4" t="s">
        <v>70</v>
      </c>
      <c r="J10" s="4" t="s">
        <v>118</v>
      </c>
      <c r="K10" s="4" t="s">
        <v>119</v>
      </c>
      <c r="L10" s="3" t="s">
        <v>96</v>
      </c>
      <c r="M10" s="3" t="s">
        <v>120</v>
      </c>
      <c r="N10" s="3" t="s">
        <v>98</v>
      </c>
      <c r="O10" s="4">
        <v>1150</v>
      </c>
      <c r="P10" s="4">
        <v>50</v>
      </c>
      <c r="Q10" s="4" t="s">
        <v>31</v>
      </c>
      <c r="R10" s="4" t="s">
        <v>31</v>
      </c>
      <c r="S10" s="4">
        <v>138</v>
      </c>
      <c r="T10" s="4">
        <v>138</v>
      </c>
      <c r="U10" s="4">
        <v>1338</v>
      </c>
      <c r="V10" s="3" t="str">
        <f>VLOOKUP(B10,'[1]Updated billing'!$B$3:$V$304,21,0)</f>
        <v>2024-25/N-0384</v>
      </c>
      <c r="W10" s="5">
        <v>45737</v>
      </c>
    </row>
    <row r="11" spans="1:23" x14ac:dyDescent="0.35">
      <c r="A11" s="6" t="s">
        <v>121</v>
      </c>
      <c r="B11" s="7" t="s">
        <v>122</v>
      </c>
      <c r="C11" s="7" t="s">
        <v>89</v>
      </c>
      <c r="D11" s="7" t="s">
        <v>90</v>
      </c>
      <c r="E11" s="7" t="s">
        <v>27</v>
      </c>
      <c r="F11" s="7" t="s">
        <v>101</v>
      </c>
      <c r="G11" s="7" t="s">
        <v>92</v>
      </c>
      <c r="H11" s="8" t="s">
        <v>93</v>
      </c>
      <c r="I11" s="8" t="s">
        <v>123</v>
      </c>
      <c r="J11" s="8" t="s">
        <v>124</v>
      </c>
      <c r="K11" s="8" t="s">
        <v>125</v>
      </c>
      <c r="L11" s="7" t="s">
        <v>126</v>
      </c>
      <c r="M11" s="7" t="s">
        <v>127</v>
      </c>
      <c r="N11" s="7" t="s">
        <v>128</v>
      </c>
      <c r="O11" s="4">
        <v>1375</v>
      </c>
      <c r="P11" s="4">
        <v>150</v>
      </c>
      <c r="Q11" s="8" t="s">
        <v>31</v>
      </c>
      <c r="R11" s="8" t="s">
        <v>31</v>
      </c>
      <c r="S11" s="4">
        <v>165</v>
      </c>
      <c r="T11" s="4">
        <v>165</v>
      </c>
      <c r="U11" s="4">
        <v>1690</v>
      </c>
      <c r="V11" s="3" t="str">
        <f>VLOOKUP(B11,'[1]Updated billing'!$B$3:$V$304,21,0)</f>
        <v>2024-25/N-0384</v>
      </c>
      <c r="W11" s="5">
        <v>45737</v>
      </c>
    </row>
    <row r="12" spans="1:23" x14ac:dyDescent="0.35">
      <c r="A12" s="2" t="s">
        <v>129</v>
      </c>
      <c r="B12" s="3" t="s">
        <v>130</v>
      </c>
      <c r="C12" s="3" t="s">
        <v>65</v>
      </c>
      <c r="D12" s="3" t="s">
        <v>66</v>
      </c>
      <c r="E12" s="3" t="s">
        <v>27</v>
      </c>
      <c r="F12" s="3" t="s">
        <v>131</v>
      </c>
      <c r="G12" s="3" t="s">
        <v>108</v>
      </c>
      <c r="H12" s="4" t="s">
        <v>132</v>
      </c>
      <c r="I12" s="4" t="s">
        <v>133</v>
      </c>
      <c r="J12" s="4" t="s">
        <v>134</v>
      </c>
      <c r="K12" s="4" t="s">
        <v>135</v>
      </c>
      <c r="L12" s="3" t="s">
        <v>45</v>
      </c>
      <c r="M12" s="3" t="s">
        <v>136</v>
      </c>
      <c r="N12" s="3" t="s">
        <v>47</v>
      </c>
      <c r="O12" s="4">
        <v>7638</v>
      </c>
      <c r="P12" s="4">
        <v>65</v>
      </c>
      <c r="Q12" s="4" t="s">
        <v>31</v>
      </c>
      <c r="R12" s="4" t="s">
        <v>31</v>
      </c>
      <c r="S12" s="4">
        <v>916.56</v>
      </c>
      <c r="T12" s="4">
        <v>916.56</v>
      </c>
      <c r="U12" s="4">
        <v>8619.56</v>
      </c>
      <c r="V12" s="3" t="str">
        <f>VLOOKUP(B12,'[1]Updated billing'!$B$3:$V$304,21,0)</f>
        <v>2024-25/N-0382</v>
      </c>
      <c r="W12" s="5">
        <v>45737</v>
      </c>
    </row>
    <row r="13" spans="1:23" x14ac:dyDescent="0.35">
      <c r="A13" s="6" t="s">
        <v>137</v>
      </c>
      <c r="B13" s="7" t="s">
        <v>138</v>
      </c>
      <c r="C13" s="7" t="s">
        <v>65</v>
      </c>
      <c r="D13" s="7" t="s">
        <v>66</v>
      </c>
      <c r="E13" s="7" t="s">
        <v>27</v>
      </c>
      <c r="F13" s="7" t="s">
        <v>139</v>
      </c>
      <c r="G13" s="7" t="s">
        <v>108</v>
      </c>
      <c r="H13" s="8" t="s">
        <v>140</v>
      </c>
      <c r="I13" s="8" t="s">
        <v>110</v>
      </c>
      <c r="J13" s="8" t="s">
        <v>141</v>
      </c>
      <c r="K13" s="8" t="s">
        <v>142</v>
      </c>
      <c r="L13" s="7" t="s">
        <v>143</v>
      </c>
      <c r="M13" s="7" t="s">
        <v>144</v>
      </c>
      <c r="N13" s="7" t="s">
        <v>145</v>
      </c>
      <c r="O13" s="4">
        <v>6142</v>
      </c>
      <c r="P13" s="4">
        <v>270</v>
      </c>
      <c r="Q13" s="8" t="s">
        <v>31</v>
      </c>
      <c r="R13" s="8" t="s">
        <v>31</v>
      </c>
      <c r="S13" s="4">
        <v>737.04</v>
      </c>
      <c r="T13" s="4">
        <v>737.04</v>
      </c>
      <c r="U13" s="4">
        <v>7149.04</v>
      </c>
      <c r="V13" s="3" t="str">
        <f>VLOOKUP(B13,'[1]Updated billing'!$B$3:$V$304,21,0)</f>
        <v>2024-25/N-0382</v>
      </c>
      <c r="W13" s="5">
        <v>45737</v>
      </c>
    </row>
    <row r="14" spans="1:23" x14ac:dyDescent="0.35">
      <c r="A14" s="2" t="s">
        <v>146</v>
      </c>
      <c r="B14" s="3" t="s">
        <v>147</v>
      </c>
      <c r="C14" s="3" t="s">
        <v>148</v>
      </c>
      <c r="D14" s="3" t="s">
        <v>26</v>
      </c>
      <c r="E14" s="3" t="s">
        <v>27</v>
      </c>
      <c r="F14" s="3" t="s">
        <v>149</v>
      </c>
      <c r="G14" s="3" t="s">
        <v>29</v>
      </c>
      <c r="H14" s="4" t="s">
        <v>150</v>
      </c>
      <c r="I14" s="4" t="s">
        <v>58</v>
      </c>
      <c r="J14" s="4" t="s">
        <v>151</v>
      </c>
      <c r="K14" s="4" t="s">
        <v>152</v>
      </c>
      <c r="L14" s="3" t="s">
        <v>153</v>
      </c>
      <c r="M14" s="3" t="s">
        <v>154</v>
      </c>
      <c r="N14" s="3" t="s">
        <v>155</v>
      </c>
      <c r="O14" s="4">
        <v>1150</v>
      </c>
      <c r="P14" s="4">
        <v>85</v>
      </c>
      <c r="Q14" s="4" t="s">
        <v>31</v>
      </c>
      <c r="R14" s="4" t="s">
        <v>31</v>
      </c>
      <c r="S14" s="4">
        <v>138</v>
      </c>
      <c r="T14" s="4">
        <v>138</v>
      </c>
      <c r="U14" s="4">
        <v>1373</v>
      </c>
      <c r="V14" s="3" t="str">
        <f>VLOOKUP(B14,'[1]Updated billing'!$B$3:$V$304,21,0)</f>
        <v>2024-25/N-0380</v>
      </c>
      <c r="W14" s="5">
        <v>45737</v>
      </c>
    </row>
    <row r="15" spans="1:23" x14ac:dyDescent="0.35">
      <c r="A15" s="6" t="s">
        <v>156</v>
      </c>
      <c r="B15" s="7" t="s">
        <v>157</v>
      </c>
      <c r="C15" s="7" t="s">
        <v>158</v>
      </c>
      <c r="D15" s="7" t="s">
        <v>26</v>
      </c>
      <c r="E15" s="7" t="s">
        <v>27</v>
      </c>
      <c r="F15" s="7" t="s">
        <v>159</v>
      </c>
      <c r="G15" s="7" t="s">
        <v>61</v>
      </c>
      <c r="H15" s="8" t="s">
        <v>160</v>
      </c>
      <c r="I15" s="8" t="s">
        <v>161</v>
      </c>
      <c r="J15" s="8" t="s">
        <v>162</v>
      </c>
      <c r="K15" s="8" t="s">
        <v>163</v>
      </c>
      <c r="L15" s="7" t="s">
        <v>164</v>
      </c>
      <c r="M15" s="7" t="s">
        <v>165</v>
      </c>
      <c r="N15" s="7" t="s">
        <v>166</v>
      </c>
      <c r="O15" s="4">
        <v>8232</v>
      </c>
      <c r="P15" s="4">
        <v>125</v>
      </c>
      <c r="Q15" s="8" t="s">
        <v>31</v>
      </c>
      <c r="R15" s="8" t="s">
        <v>31</v>
      </c>
      <c r="S15" s="4">
        <v>987.84</v>
      </c>
      <c r="T15" s="4">
        <v>987.84</v>
      </c>
      <c r="U15" s="4">
        <v>9344.84</v>
      </c>
      <c r="V15" s="3" t="str">
        <f>VLOOKUP(B15,'[1]Updated billing'!$B$3:$V$304,21,0)</f>
        <v>2024-25/N-0379</v>
      </c>
      <c r="W15" s="5">
        <v>45737</v>
      </c>
    </row>
    <row r="16" spans="1:23" x14ac:dyDescent="0.35">
      <c r="A16" s="2" t="s">
        <v>167</v>
      </c>
      <c r="B16" s="3" t="s">
        <v>168</v>
      </c>
      <c r="C16" s="3" t="s">
        <v>158</v>
      </c>
      <c r="D16" s="3" t="s">
        <v>26</v>
      </c>
      <c r="E16" s="3" t="s">
        <v>27</v>
      </c>
      <c r="F16" s="3" t="s">
        <v>169</v>
      </c>
      <c r="G16" s="3" t="s">
        <v>29</v>
      </c>
      <c r="H16" s="4" t="s">
        <v>30</v>
      </c>
      <c r="I16" s="4" t="s">
        <v>58</v>
      </c>
      <c r="J16" s="4" t="s">
        <v>170</v>
      </c>
      <c r="K16" s="4" t="s">
        <v>171</v>
      </c>
      <c r="L16" s="3" t="s">
        <v>172</v>
      </c>
      <c r="M16" s="3" t="s">
        <v>173</v>
      </c>
      <c r="N16" s="3" t="s">
        <v>174</v>
      </c>
      <c r="O16" s="4">
        <v>1600</v>
      </c>
      <c r="P16" s="4">
        <v>85</v>
      </c>
      <c r="Q16" s="4" t="s">
        <v>31</v>
      </c>
      <c r="R16" s="4" t="s">
        <v>31</v>
      </c>
      <c r="S16" s="4">
        <v>192</v>
      </c>
      <c r="T16" s="4">
        <v>192</v>
      </c>
      <c r="U16" s="4">
        <v>1877</v>
      </c>
      <c r="V16" s="3" t="str">
        <f>VLOOKUP(B16,'[1]Updated billing'!$B$3:$V$304,21,0)</f>
        <v>2024-25/N-0379</v>
      </c>
      <c r="W16" s="5">
        <v>45737</v>
      </c>
    </row>
    <row r="17" spans="1:23" x14ac:dyDescent="0.35">
      <c r="A17" s="6" t="s">
        <v>175</v>
      </c>
      <c r="B17" s="7" t="s">
        <v>176</v>
      </c>
      <c r="C17" s="7" t="s">
        <v>158</v>
      </c>
      <c r="D17" s="7" t="s">
        <v>26</v>
      </c>
      <c r="E17" s="7" t="s">
        <v>27</v>
      </c>
      <c r="F17" s="7" t="s">
        <v>177</v>
      </c>
      <c r="G17" s="7" t="s">
        <v>40</v>
      </c>
      <c r="H17" s="8" t="s">
        <v>178</v>
      </c>
      <c r="I17" s="8" t="s">
        <v>179</v>
      </c>
      <c r="J17" s="8" t="s">
        <v>180</v>
      </c>
      <c r="K17" s="8" t="s">
        <v>181</v>
      </c>
      <c r="L17" s="7" t="s">
        <v>182</v>
      </c>
      <c r="M17" s="7" t="s">
        <v>183</v>
      </c>
      <c r="N17" s="7" t="s">
        <v>184</v>
      </c>
      <c r="O17" s="4">
        <v>4075</v>
      </c>
      <c r="P17" s="4">
        <v>390</v>
      </c>
      <c r="Q17" s="8" t="s">
        <v>31</v>
      </c>
      <c r="R17" s="8" t="s">
        <v>31</v>
      </c>
      <c r="S17" s="4">
        <v>489</v>
      </c>
      <c r="T17" s="4">
        <v>489</v>
      </c>
      <c r="U17" s="4">
        <v>4954</v>
      </c>
      <c r="V17" s="3" t="str">
        <f>VLOOKUP(B17,'[1]Updated billing'!$B$3:$V$304,21,0)</f>
        <v>2024-25/N-0379</v>
      </c>
      <c r="W17" s="5">
        <v>45737</v>
      </c>
    </row>
    <row r="18" spans="1:23" x14ac:dyDescent="0.35">
      <c r="A18" s="2" t="s">
        <v>185</v>
      </c>
      <c r="B18" s="3" t="s">
        <v>186</v>
      </c>
      <c r="C18" s="3" t="s">
        <v>148</v>
      </c>
      <c r="D18" s="3" t="s">
        <v>26</v>
      </c>
      <c r="E18" s="3" t="s">
        <v>27</v>
      </c>
      <c r="F18" s="3" t="s">
        <v>187</v>
      </c>
      <c r="G18" s="3" t="s">
        <v>188</v>
      </c>
      <c r="H18" s="4" t="s">
        <v>189</v>
      </c>
      <c r="I18" s="4" t="s">
        <v>190</v>
      </c>
      <c r="J18" s="4" t="s">
        <v>191</v>
      </c>
      <c r="K18" s="4" t="s">
        <v>192</v>
      </c>
      <c r="L18" s="3" t="s">
        <v>193</v>
      </c>
      <c r="M18" s="3" t="s">
        <v>194</v>
      </c>
      <c r="N18" s="3" t="s">
        <v>195</v>
      </c>
      <c r="O18" s="4">
        <v>3500</v>
      </c>
      <c r="P18" s="4">
        <v>100</v>
      </c>
      <c r="Q18" s="4" t="s">
        <v>31</v>
      </c>
      <c r="R18" s="4" t="s">
        <v>31</v>
      </c>
      <c r="S18" s="4">
        <v>420</v>
      </c>
      <c r="T18" s="4">
        <v>420</v>
      </c>
      <c r="U18" s="4">
        <v>4020</v>
      </c>
      <c r="V18" s="3" t="str">
        <f>VLOOKUP(B18,'[1]Updated billing'!$B$3:$V$304,21,0)</f>
        <v>2024-25/N-0380</v>
      </c>
      <c r="W18" s="5">
        <v>45737</v>
      </c>
    </row>
    <row r="19" spans="1:23" x14ac:dyDescent="0.35">
      <c r="A19" s="6" t="s">
        <v>196</v>
      </c>
      <c r="B19" s="7" t="s">
        <v>197</v>
      </c>
      <c r="C19" s="7" t="s">
        <v>158</v>
      </c>
      <c r="D19" s="7" t="s">
        <v>26</v>
      </c>
      <c r="E19" s="7" t="s">
        <v>27</v>
      </c>
      <c r="F19" s="7" t="s">
        <v>198</v>
      </c>
      <c r="G19" s="7" t="s">
        <v>61</v>
      </c>
      <c r="H19" s="8" t="s">
        <v>199</v>
      </c>
      <c r="I19" s="8" t="s">
        <v>200</v>
      </c>
      <c r="J19" s="8" t="s">
        <v>201</v>
      </c>
      <c r="K19" s="8" t="s">
        <v>202</v>
      </c>
      <c r="L19" s="7" t="s">
        <v>164</v>
      </c>
      <c r="M19" s="7" t="s">
        <v>203</v>
      </c>
      <c r="N19" s="7" t="s">
        <v>166</v>
      </c>
      <c r="O19" s="4">
        <v>8298</v>
      </c>
      <c r="P19" s="4">
        <v>295</v>
      </c>
      <c r="Q19" s="8" t="s">
        <v>31</v>
      </c>
      <c r="R19" s="8" t="s">
        <v>31</v>
      </c>
      <c r="S19" s="4">
        <v>995.76</v>
      </c>
      <c r="T19" s="4">
        <v>995.76</v>
      </c>
      <c r="U19" s="4">
        <v>9588.76</v>
      </c>
      <c r="V19" s="3" t="str">
        <f>VLOOKUP(B19,'[1]Updated billing'!$B$3:$V$304,21,0)</f>
        <v>2024-25/N-0379</v>
      </c>
      <c r="W19" s="5">
        <v>45737</v>
      </c>
    </row>
    <row r="20" spans="1:23" x14ac:dyDescent="0.35">
      <c r="A20" s="2" t="s">
        <v>204</v>
      </c>
      <c r="B20" s="3" t="s">
        <v>205</v>
      </c>
      <c r="C20" s="3" t="s">
        <v>158</v>
      </c>
      <c r="D20" s="3" t="s">
        <v>26</v>
      </c>
      <c r="E20" s="3" t="s">
        <v>27</v>
      </c>
      <c r="F20" s="3" t="s">
        <v>198</v>
      </c>
      <c r="G20" s="3" t="s">
        <v>61</v>
      </c>
      <c r="H20" s="4" t="s">
        <v>206</v>
      </c>
      <c r="I20" s="4" t="s">
        <v>207</v>
      </c>
      <c r="J20" s="4" t="s">
        <v>208</v>
      </c>
      <c r="K20" s="4" t="s">
        <v>209</v>
      </c>
      <c r="L20" s="3" t="s">
        <v>210</v>
      </c>
      <c r="M20" s="3" t="s">
        <v>211</v>
      </c>
      <c r="N20" s="3" t="s">
        <v>212</v>
      </c>
      <c r="O20" s="4">
        <v>8012</v>
      </c>
      <c r="P20" s="4">
        <v>190</v>
      </c>
      <c r="Q20" s="4" t="s">
        <v>31</v>
      </c>
      <c r="R20" s="4" t="s">
        <v>31</v>
      </c>
      <c r="S20" s="4">
        <v>961.44</v>
      </c>
      <c r="T20" s="4">
        <v>961.44</v>
      </c>
      <c r="U20" s="4">
        <v>9163.44</v>
      </c>
      <c r="V20" s="3" t="str">
        <f>VLOOKUP(B20,'[1]Updated billing'!$B$3:$V$304,21,0)</f>
        <v>2024-25/N-0379</v>
      </c>
      <c r="W20" s="5">
        <v>45737</v>
      </c>
    </row>
    <row r="21" spans="1:23" x14ac:dyDescent="0.35">
      <c r="A21" s="6" t="s">
        <v>213</v>
      </c>
      <c r="B21" s="7" t="s">
        <v>214</v>
      </c>
      <c r="C21" s="7" t="s">
        <v>158</v>
      </c>
      <c r="D21" s="7" t="s">
        <v>26</v>
      </c>
      <c r="E21" s="7" t="s">
        <v>27</v>
      </c>
      <c r="F21" s="7" t="s">
        <v>177</v>
      </c>
      <c r="G21" s="7" t="s">
        <v>29</v>
      </c>
      <c r="H21" s="8" t="s">
        <v>150</v>
      </c>
      <c r="I21" s="8" t="s">
        <v>31</v>
      </c>
      <c r="J21" s="8" t="s">
        <v>215</v>
      </c>
      <c r="K21" s="8" t="s">
        <v>216</v>
      </c>
      <c r="L21" s="7" t="s">
        <v>217</v>
      </c>
      <c r="M21" s="7" t="s">
        <v>218</v>
      </c>
      <c r="N21" s="7" t="s">
        <v>219</v>
      </c>
      <c r="O21" s="4">
        <v>1150</v>
      </c>
      <c r="P21" s="4">
        <v>0</v>
      </c>
      <c r="Q21" s="8" t="s">
        <v>31</v>
      </c>
      <c r="R21" s="8" t="s">
        <v>31</v>
      </c>
      <c r="S21" s="4">
        <v>138</v>
      </c>
      <c r="T21" s="4">
        <v>138</v>
      </c>
      <c r="U21" s="4">
        <v>1288</v>
      </c>
      <c r="V21" s="3" t="str">
        <f>VLOOKUP(B21,'[1]Updated billing'!$B$3:$V$304,21,0)</f>
        <v>2024-25/N-0379</v>
      </c>
      <c r="W21" s="5">
        <v>45737</v>
      </c>
    </row>
    <row r="22" spans="1:23" x14ac:dyDescent="0.35">
      <c r="A22" s="2" t="s">
        <v>220</v>
      </c>
      <c r="B22" s="3" t="s">
        <v>221</v>
      </c>
      <c r="C22" s="3" t="s">
        <v>65</v>
      </c>
      <c r="D22" s="3" t="s">
        <v>66</v>
      </c>
      <c r="E22" s="3" t="s">
        <v>27</v>
      </c>
      <c r="F22" s="3" t="s">
        <v>222</v>
      </c>
      <c r="G22" s="3" t="s">
        <v>68</v>
      </c>
      <c r="H22" s="4" t="s">
        <v>223</v>
      </c>
      <c r="I22" s="4" t="s">
        <v>70</v>
      </c>
      <c r="J22" s="4" t="s">
        <v>224</v>
      </c>
      <c r="K22" s="4" t="s">
        <v>225</v>
      </c>
      <c r="L22" s="3" t="s">
        <v>226</v>
      </c>
      <c r="M22" s="3" t="s">
        <v>227</v>
      </c>
      <c r="N22" s="3" t="s">
        <v>228</v>
      </c>
      <c r="O22" s="4">
        <v>4676</v>
      </c>
      <c r="P22" s="4">
        <v>50</v>
      </c>
      <c r="Q22" s="4" t="s">
        <v>31</v>
      </c>
      <c r="R22" s="4" t="s">
        <v>31</v>
      </c>
      <c r="S22" s="4">
        <v>561.12</v>
      </c>
      <c r="T22" s="4">
        <v>561.12</v>
      </c>
      <c r="U22" s="4">
        <v>5287.12</v>
      </c>
      <c r="V22" s="3" t="str">
        <f>VLOOKUP(B22,'[1]Updated billing'!$B$3:$V$304,21,0)</f>
        <v>2024-25/N-0382</v>
      </c>
      <c r="W22" s="5">
        <v>45737</v>
      </c>
    </row>
    <row r="23" spans="1:23" x14ac:dyDescent="0.35">
      <c r="A23" s="6" t="s">
        <v>229</v>
      </c>
      <c r="B23" s="7" t="s">
        <v>230</v>
      </c>
      <c r="C23" s="7" t="s">
        <v>148</v>
      </c>
      <c r="D23" s="7" t="s">
        <v>26</v>
      </c>
      <c r="E23" s="7" t="s">
        <v>27</v>
      </c>
      <c r="F23" s="7" t="s">
        <v>231</v>
      </c>
      <c r="G23" s="7" t="s">
        <v>29</v>
      </c>
      <c r="H23" s="8" t="s">
        <v>232</v>
      </c>
      <c r="I23" s="8" t="s">
        <v>70</v>
      </c>
      <c r="J23" s="8" t="s">
        <v>233</v>
      </c>
      <c r="K23" s="8" t="s">
        <v>234</v>
      </c>
      <c r="L23" s="7" t="s">
        <v>193</v>
      </c>
      <c r="M23" s="7" t="s">
        <v>235</v>
      </c>
      <c r="N23" s="7" t="s">
        <v>195</v>
      </c>
      <c r="O23" s="4">
        <v>1900</v>
      </c>
      <c r="P23" s="4">
        <v>50</v>
      </c>
      <c r="Q23" s="8" t="s">
        <v>31</v>
      </c>
      <c r="R23" s="8" t="s">
        <v>31</v>
      </c>
      <c r="S23" s="4">
        <v>228</v>
      </c>
      <c r="T23" s="4">
        <v>228</v>
      </c>
      <c r="U23" s="4">
        <v>2178</v>
      </c>
      <c r="V23" s="3" t="str">
        <f>VLOOKUP(B23,'[1]Updated billing'!$B$3:$V$304,21,0)</f>
        <v>2024-25/N-0380</v>
      </c>
      <c r="W23" s="5">
        <v>45737</v>
      </c>
    </row>
    <row r="24" spans="1:23" x14ac:dyDescent="0.35">
      <c r="A24" s="2" t="s">
        <v>236</v>
      </c>
      <c r="B24" s="3" t="s">
        <v>237</v>
      </c>
      <c r="C24" s="3" t="s">
        <v>148</v>
      </c>
      <c r="D24" s="3" t="s">
        <v>26</v>
      </c>
      <c r="E24" s="3" t="s">
        <v>27</v>
      </c>
      <c r="F24" s="3" t="s">
        <v>187</v>
      </c>
      <c r="G24" s="3" t="s">
        <v>188</v>
      </c>
      <c r="H24" s="4" t="s">
        <v>238</v>
      </c>
      <c r="I24" s="4" t="s">
        <v>190</v>
      </c>
      <c r="J24" s="4" t="s">
        <v>239</v>
      </c>
      <c r="K24" s="4" t="s">
        <v>240</v>
      </c>
      <c r="L24" s="3" t="s">
        <v>241</v>
      </c>
      <c r="M24" s="3" t="s">
        <v>242</v>
      </c>
      <c r="N24" s="3" t="s">
        <v>243</v>
      </c>
      <c r="O24" s="4">
        <v>3000</v>
      </c>
      <c r="P24" s="4">
        <v>100</v>
      </c>
      <c r="Q24" s="4" t="s">
        <v>31</v>
      </c>
      <c r="R24" s="4" t="s">
        <v>31</v>
      </c>
      <c r="S24" s="4">
        <v>360</v>
      </c>
      <c r="T24" s="4">
        <v>360</v>
      </c>
      <c r="U24" s="4">
        <v>3460</v>
      </c>
      <c r="V24" s="3" t="str">
        <f>VLOOKUP(B24,'[1]Updated billing'!$B$3:$V$304,21,0)</f>
        <v>2024-25/N-0380</v>
      </c>
      <c r="W24" s="5">
        <v>45737</v>
      </c>
    </row>
    <row r="25" spans="1:23" x14ac:dyDescent="0.35">
      <c r="A25" s="6" t="s">
        <v>244</v>
      </c>
      <c r="B25" s="7" t="s">
        <v>245</v>
      </c>
      <c r="C25" s="7" t="s">
        <v>148</v>
      </c>
      <c r="D25" s="7" t="s">
        <v>26</v>
      </c>
      <c r="E25" s="7" t="s">
        <v>27</v>
      </c>
      <c r="F25" s="7" t="s">
        <v>246</v>
      </c>
      <c r="G25" s="7" t="s">
        <v>29</v>
      </c>
      <c r="H25" s="8" t="s">
        <v>150</v>
      </c>
      <c r="I25" s="8" t="s">
        <v>31</v>
      </c>
      <c r="J25" s="8" t="s">
        <v>215</v>
      </c>
      <c r="K25" s="8" t="s">
        <v>216</v>
      </c>
      <c r="L25" s="7" t="s">
        <v>247</v>
      </c>
      <c r="M25" s="7" t="s">
        <v>248</v>
      </c>
      <c r="N25" s="7" t="s">
        <v>249</v>
      </c>
      <c r="O25" s="4">
        <v>1150</v>
      </c>
      <c r="P25" s="4">
        <v>0</v>
      </c>
      <c r="Q25" s="8" t="s">
        <v>31</v>
      </c>
      <c r="R25" s="8" t="s">
        <v>31</v>
      </c>
      <c r="S25" s="4">
        <v>138</v>
      </c>
      <c r="T25" s="4">
        <v>138</v>
      </c>
      <c r="U25" s="4">
        <v>1288</v>
      </c>
      <c r="V25" s="3" t="str">
        <f>VLOOKUP(B25,'[1]Updated billing'!$B$3:$V$304,21,0)</f>
        <v>2024-25/N-0380</v>
      </c>
      <c r="W25" s="5">
        <v>45737</v>
      </c>
    </row>
    <row r="26" spans="1:23" x14ac:dyDescent="0.35">
      <c r="A26" s="2" t="s">
        <v>250</v>
      </c>
      <c r="B26" s="3" t="s">
        <v>251</v>
      </c>
      <c r="C26" s="3" t="s">
        <v>65</v>
      </c>
      <c r="D26" s="3" t="s">
        <v>66</v>
      </c>
      <c r="E26" s="3" t="s">
        <v>27</v>
      </c>
      <c r="F26" s="3" t="s">
        <v>222</v>
      </c>
      <c r="G26" s="3" t="s">
        <v>92</v>
      </c>
      <c r="H26" s="4" t="s">
        <v>252</v>
      </c>
      <c r="I26" s="4" t="s">
        <v>253</v>
      </c>
      <c r="J26" s="4" t="s">
        <v>254</v>
      </c>
      <c r="K26" s="4" t="s">
        <v>255</v>
      </c>
      <c r="L26" s="3" t="s">
        <v>226</v>
      </c>
      <c r="M26" s="3" t="s">
        <v>227</v>
      </c>
      <c r="N26" s="3" t="s">
        <v>228</v>
      </c>
      <c r="O26" s="4">
        <v>3500</v>
      </c>
      <c r="P26" s="4">
        <v>30</v>
      </c>
      <c r="Q26" s="4" t="s">
        <v>31</v>
      </c>
      <c r="R26" s="4" t="s">
        <v>31</v>
      </c>
      <c r="S26" s="4">
        <v>420</v>
      </c>
      <c r="T26" s="4">
        <v>420</v>
      </c>
      <c r="U26" s="4">
        <v>3950</v>
      </c>
      <c r="V26" s="3" t="str">
        <f>VLOOKUP(B26,'[1]Updated billing'!$B$3:$V$304,21,0)</f>
        <v>2024-25/N-0382</v>
      </c>
      <c r="W26" s="5">
        <v>45737</v>
      </c>
    </row>
    <row r="27" spans="1:23" x14ac:dyDescent="0.35">
      <c r="A27" s="6" t="s">
        <v>256</v>
      </c>
      <c r="B27" s="7" t="s">
        <v>257</v>
      </c>
      <c r="C27" s="7" t="s">
        <v>158</v>
      </c>
      <c r="D27" s="7" t="s">
        <v>26</v>
      </c>
      <c r="E27" s="7" t="s">
        <v>27</v>
      </c>
      <c r="F27" s="7" t="s">
        <v>258</v>
      </c>
      <c r="G27" s="7" t="s">
        <v>61</v>
      </c>
      <c r="H27" s="8" t="s">
        <v>259</v>
      </c>
      <c r="I27" s="8" t="s">
        <v>207</v>
      </c>
      <c r="J27" s="8" t="s">
        <v>260</v>
      </c>
      <c r="K27" s="8" t="s">
        <v>261</v>
      </c>
      <c r="L27" s="7" t="s">
        <v>262</v>
      </c>
      <c r="M27" s="7" t="s">
        <v>263</v>
      </c>
      <c r="N27" s="7" t="s">
        <v>264</v>
      </c>
      <c r="O27" s="4">
        <v>8364</v>
      </c>
      <c r="P27" s="4">
        <v>190</v>
      </c>
      <c r="Q27" s="8" t="s">
        <v>31</v>
      </c>
      <c r="R27" s="8" t="s">
        <v>31</v>
      </c>
      <c r="S27" s="4">
        <v>1003.68</v>
      </c>
      <c r="T27" s="4">
        <v>1003.68</v>
      </c>
      <c r="U27" s="4">
        <v>9557.68</v>
      </c>
      <c r="V27" s="3" t="str">
        <f>VLOOKUP(B27,'[1]Updated billing'!$B$3:$V$304,21,0)</f>
        <v>2024-25/N-0379</v>
      </c>
      <c r="W27" s="5">
        <v>45737</v>
      </c>
    </row>
    <row r="28" spans="1:23" x14ac:dyDescent="0.35">
      <c r="A28" s="2" t="s">
        <v>265</v>
      </c>
      <c r="B28" s="3" t="s">
        <v>266</v>
      </c>
      <c r="C28" s="3" t="s">
        <v>158</v>
      </c>
      <c r="D28" s="3" t="s">
        <v>26</v>
      </c>
      <c r="E28" s="3" t="s">
        <v>27</v>
      </c>
      <c r="F28" s="3" t="s">
        <v>267</v>
      </c>
      <c r="G28" s="3" t="s">
        <v>61</v>
      </c>
      <c r="H28" s="4" t="s">
        <v>268</v>
      </c>
      <c r="I28" s="4" t="s">
        <v>207</v>
      </c>
      <c r="J28" s="4" t="s">
        <v>269</v>
      </c>
      <c r="K28" s="4" t="s">
        <v>270</v>
      </c>
      <c r="L28" s="3" t="s">
        <v>271</v>
      </c>
      <c r="M28" s="3" t="s">
        <v>272</v>
      </c>
      <c r="N28" s="3" t="s">
        <v>273</v>
      </c>
      <c r="O28" s="4">
        <v>8298</v>
      </c>
      <c r="P28" s="4">
        <v>190</v>
      </c>
      <c r="Q28" s="4" t="s">
        <v>31</v>
      </c>
      <c r="R28" s="4" t="s">
        <v>31</v>
      </c>
      <c r="S28" s="4">
        <v>995.76</v>
      </c>
      <c r="T28" s="4">
        <v>995.76</v>
      </c>
      <c r="U28" s="4">
        <v>9483.76</v>
      </c>
      <c r="V28" s="3" t="str">
        <f>VLOOKUP(B28,'[1]Updated billing'!$B$3:$V$304,21,0)</f>
        <v>2024-25/N-0379</v>
      </c>
      <c r="W28" s="5">
        <v>45737</v>
      </c>
    </row>
    <row r="29" spans="1:23" x14ac:dyDescent="0.35">
      <c r="A29" s="6" t="s">
        <v>253</v>
      </c>
      <c r="B29" s="7" t="s">
        <v>274</v>
      </c>
      <c r="C29" s="7" t="s">
        <v>158</v>
      </c>
      <c r="D29" s="7" t="s">
        <v>26</v>
      </c>
      <c r="E29" s="7" t="s">
        <v>27</v>
      </c>
      <c r="F29" s="7" t="s">
        <v>198</v>
      </c>
      <c r="G29" s="7" t="s">
        <v>61</v>
      </c>
      <c r="H29" s="8" t="s">
        <v>275</v>
      </c>
      <c r="I29" s="8" t="s">
        <v>276</v>
      </c>
      <c r="J29" s="8" t="s">
        <v>277</v>
      </c>
      <c r="K29" s="8" t="s">
        <v>278</v>
      </c>
      <c r="L29" s="7" t="s">
        <v>279</v>
      </c>
      <c r="M29" s="7" t="s">
        <v>280</v>
      </c>
      <c r="N29" s="7" t="s">
        <v>281</v>
      </c>
      <c r="O29" s="4">
        <v>11800</v>
      </c>
      <c r="P29" s="4">
        <v>335</v>
      </c>
      <c r="Q29" s="8" t="s">
        <v>31</v>
      </c>
      <c r="R29" s="8" t="s">
        <v>31</v>
      </c>
      <c r="S29" s="4">
        <v>1416</v>
      </c>
      <c r="T29" s="4">
        <v>1416</v>
      </c>
      <c r="U29" s="4">
        <v>13551</v>
      </c>
      <c r="V29" s="3" t="str">
        <f>VLOOKUP(B29,'[1]Updated billing'!$B$3:$V$304,21,0)</f>
        <v>2024-25/N-0379</v>
      </c>
      <c r="W29" s="5">
        <v>45737</v>
      </c>
    </row>
    <row r="30" spans="1:23" x14ac:dyDescent="0.35">
      <c r="A30" s="2" t="s">
        <v>282</v>
      </c>
      <c r="B30" s="3" t="s">
        <v>283</v>
      </c>
      <c r="C30" s="3" t="s">
        <v>158</v>
      </c>
      <c r="D30" s="3" t="s">
        <v>26</v>
      </c>
      <c r="E30" s="3" t="s">
        <v>27</v>
      </c>
      <c r="F30" s="3" t="s">
        <v>177</v>
      </c>
      <c r="G30" s="3" t="s">
        <v>188</v>
      </c>
      <c r="H30" s="4" t="s">
        <v>284</v>
      </c>
      <c r="I30" s="4" t="s">
        <v>285</v>
      </c>
      <c r="J30" s="4" t="s">
        <v>286</v>
      </c>
      <c r="K30" s="4" t="s">
        <v>287</v>
      </c>
      <c r="L30" s="3" t="s">
        <v>288</v>
      </c>
      <c r="M30" s="3" t="s">
        <v>289</v>
      </c>
      <c r="N30" s="3" t="s">
        <v>290</v>
      </c>
      <c r="O30" s="4">
        <v>2840</v>
      </c>
      <c r="P30" s="4">
        <v>430</v>
      </c>
      <c r="Q30" s="4" t="s">
        <v>31</v>
      </c>
      <c r="R30" s="4" t="s">
        <v>31</v>
      </c>
      <c r="S30" s="4">
        <v>340.8</v>
      </c>
      <c r="T30" s="4">
        <v>340.8</v>
      </c>
      <c r="U30" s="4">
        <v>3610.8</v>
      </c>
      <c r="V30" s="3" t="str">
        <f>VLOOKUP(B30,'[1]Updated billing'!$B$3:$V$304,21,0)</f>
        <v>2024-25/N-0379</v>
      </c>
      <c r="W30" s="5">
        <v>45737</v>
      </c>
    </row>
    <row r="31" spans="1:23" x14ac:dyDescent="0.35">
      <c r="A31" s="6" t="s">
        <v>291</v>
      </c>
      <c r="B31" s="7" t="s">
        <v>292</v>
      </c>
      <c r="C31" s="7" t="s">
        <v>148</v>
      </c>
      <c r="D31" s="7" t="s">
        <v>26</v>
      </c>
      <c r="E31" s="7" t="s">
        <v>27</v>
      </c>
      <c r="F31" s="7" t="s">
        <v>293</v>
      </c>
      <c r="G31" s="7" t="s">
        <v>61</v>
      </c>
      <c r="H31" s="8" t="s">
        <v>294</v>
      </c>
      <c r="I31" s="8" t="s">
        <v>295</v>
      </c>
      <c r="J31" s="8" t="s">
        <v>296</v>
      </c>
      <c r="K31" s="8" t="s">
        <v>297</v>
      </c>
      <c r="L31" s="7" t="s">
        <v>298</v>
      </c>
      <c r="M31" s="7" t="s">
        <v>299</v>
      </c>
      <c r="N31" s="7" t="s">
        <v>300</v>
      </c>
      <c r="O31" s="4">
        <v>8012</v>
      </c>
      <c r="P31" s="4">
        <v>275</v>
      </c>
      <c r="Q31" s="8" t="s">
        <v>31</v>
      </c>
      <c r="R31" s="8" t="s">
        <v>31</v>
      </c>
      <c r="S31" s="4">
        <v>961.44</v>
      </c>
      <c r="T31" s="4">
        <v>961.44</v>
      </c>
      <c r="U31" s="4">
        <v>9248.44</v>
      </c>
      <c r="V31" s="3" t="str">
        <f>VLOOKUP(B31,'[1]Updated billing'!$B$3:$V$304,21,0)</f>
        <v>2024-25/N-0380</v>
      </c>
      <c r="W31" s="5">
        <v>45737</v>
      </c>
    </row>
    <row r="32" spans="1:23" x14ac:dyDescent="0.35">
      <c r="A32" s="2" t="s">
        <v>301</v>
      </c>
      <c r="B32" s="3" t="s">
        <v>302</v>
      </c>
      <c r="C32" s="3" t="s">
        <v>158</v>
      </c>
      <c r="D32" s="3" t="s">
        <v>26</v>
      </c>
      <c r="E32" s="3" t="s">
        <v>27</v>
      </c>
      <c r="F32" s="3" t="s">
        <v>159</v>
      </c>
      <c r="G32" s="3" t="s">
        <v>61</v>
      </c>
      <c r="H32" s="4" t="s">
        <v>160</v>
      </c>
      <c r="I32" s="4" t="s">
        <v>295</v>
      </c>
      <c r="J32" s="4" t="s">
        <v>303</v>
      </c>
      <c r="K32" s="4" t="s">
        <v>304</v>
      </c>
      <c r="L32" s="3" t="s">
        <v>298</v>
      </c>
      <c r="M32" s="3" t="s">
        <v>305</v>
      </c>
      <c r="N32" s="3" t="s">
        <v>306</v>
      </c>
      <c r="O32" s="4">
        <v>8232</v>
      </c>
      <c r="P32" s="4">
        <v>275</v>
      </c>
      <c r="Q32" s="4" t="s">
        <v>31</v>
      </c>
      <c r="R32" s="4" t="s">
        <v>31</v>
      </c>
      <c r="S32" s="4">
        <v>987.84</v>
      </c>
      <c r="T32" s="4">
        <v>987.84</v>
      </c>
      <c r="U32" s="4">
        <v>9494.84</v>
      </c>
      <c r="V32" s="3" t="str">
        <f>VLOOKUP(B32,'[1]Updated billing'!$B$3:$V$304,21,0)</f>
        <v>2024-25/N-0379</v>
      </c>
      <c r="W32" s="5">
        <v>45737</v>
      </c>
    </row>
    <row r="33" spans="1:23" x14ac:dyDescent="0.35">
      <c r="A33" s="6" t="s">
        <v>307</v>
      </c>
      <c r="B33" s="7" t="s">
        <v>308</v>
      </c>
      <c r="C33" s="7" t="s">
        <v>65</v>
      </c>
      <c r="D33" s="7" t="s">
        <v>66</v>
      </c>
      <c r="E33" s="7" t="s">
        <v>27</v>
      </c>
      <c r="F33" s="7" t="s">
        <v>107</v>
      </c>
      <c r="G33" s="7" t="s">
        <v>108</v>
      </c>
      <c r="H33" s="8" t="s">
        <v>309</v>
      </c>
      <c r="I33" s="8" t="s">
        <v>310</v>
      </c>
      <c r="J33" s="8" t="s">
        <v>311</v>
      </c>
      <c r="K33" s="8" t="s">
        <v>312</v>
      </c>
      <c r="L33" s="7" t="s">
        <v>45</v>
      </c>
      <c r="M33" s="7" t="s">
        <v>313</v>
      </c>
      <c r="N33" s="7" t="s">
        <v>47</v>
      </c>
      <c r="O33" s="4">
        <v>8276</v>
      </c>
      <c r="P33" s="4">
        <v>350</v>
      </c>
      <c r="Q33" s="8" t="s">
        <v>31</v>
      </c>
      <c r="R33" s="8" t="s">
        <v>31</v>
      </c>
      <c r="S33" s="4">
        <v>993.12</v>
      </c>
      <c r="T33" s="4">
        <v>993.12</v>
      </c>
      <c r="U33" s="4">
        <v>9619.1200000000008</v>
      </c>
      <c r="V33" s="3" t="str">
        <f>VLOOKUP(B33,'[1]Updated billing'!$B$3:$V$304,21,0)</f>
        <v>2024-25/N-0382</v>
      </c>
      <c r="W33" s="5">
        <v>45737</v>
      </c>
    </row>
    <row r="34" spans="1:23" x14ac:dyDescent="0.35">
      <c r="A34" s="2" t="s">
        <v>314</v>
      </c>
      <c r="B34" s="3" t="s">
        <v>315</v>
      </c>
      <c r="C34" s="3" t="s">
        <v>158</v>
      </c>
      <c r="D34" s="3" t="s">
        <v>26</v>
      </c>
      <c r="E34" s="3" t="s">
        <v>27</v>
      </c>
      <c r="F34" s="3" t="s">
        <v>177</v>
      </c>
      <c r="G34" s="3" t="s">
        <v>40</v>
      </c>
      <c r="H34" s="4" t="s">
        <v>316</v>
      </c>
      <c r="I34" s="4" t="s">
        <v>317</v>
      </c>
      <c r="J34" s="4" t="s">
        <v>318</v>
      </c>
      <c r="K34" s="4" t="s">
        <v>319</v>
      </c>
      <c r="L34" s="3" t="s">
        <v>288</v>
      </c>
      <c r="M34" s="3" t="s">
        <v>289</v>
      </c>
      <c r="N34" s="3" t="s">
        <v>290</v>
      </c>
      <c r="O34" s="4">
        <v>3260</v>
      </c>
      <c r="P34" s="4">
        <v>320</v>
      </c>
      <c r="Q34" s="4" t="s">
        <v>31</v>
      </c>
      <c r="R34" s="4" t="s">
        <v>31</v>
      </c>
      <c r="S34" s="4">
        <v>391.2</v>
      </c>
      <c r="T34" s="4">
        <v>391.2</v>
      </c>
      <c r="U34" s="4">
        <v>3971.2</v>
      </c>
      <c r="V34" s="3" t="str">
        <f>VLOOKUP(B34,'[1]Updated billing'!$B$3:$V$304,21,0)</f>
        <v>2024-25/N-0379</v>
      </c>
      <c r="W34" s="5">
        <v>45737</v>
      </c>
    </row>
    <row r="35" spans="1:23" x14ac:dyDescent="0.35">
      <c r="A35" s="6" t="s">
        <v>320</v>
      </c>
      <c r="B35" s="7" t="s">
        <v>321</v>
      </c>
      <c r="C35" s="7" t="s">
        <v>65</v>
      </c>
      <c r="D35" s="7" t="s">
        <v>66</v>
      </c>
      <c r="E35" s="7" t="s">
        <v>27</v>
      </c>
      <c r="F35" s="7" t="s">
        <v>322</v>
      </c>
      <c r="G35" s="7" t="s">
        <v>108</v>
      </c>
      <c r="H35" s="8" t="s">
        <v>323</v>
      </c>
      <c r="I35" s="8" t="s">
        <v>324</v>
      </c>
      <c r="J35" s="8" t="s">
        <v>325</v>
      </c>
      <c r="K35" s="8" t="s">
        <v>326</v>
      </c>
      <c r="L35" s="7" t="s">
        <v>271</v>
      </c>
      <c r="M35" s="7" t="s">
        <v>327</v>
      </c>
      <c r="N35" s="7" t="s">
        <v>273</v>
      </c>
      <c r="O35" s="4">
        <v>17700</v>
      </c>
      <c r="P35" s="4">
        <v>1365</v>
      </c>
      <c r="Q35" s="8" t="s">
        <v>31</v>
      </c>
      <c r="R35" s="8" t="s">
        <v>31</v>
      </c>
      <c r="S35" s="4">
        <v>2124</v>
      </c>
      <c r="T35" s="4">
        <v>2124</v>
      </c>
      <c r="U35" s="4">
        <v>21189</v>
      </c>
      <c r="V35" s="3" t="str">
        <f>VLOOKUP(B35,'[1]Updated billing'!$B$3:$V$304,21,0)</f>
        <v>2024-25/N-0382</v>
      </c>
      <c r="W35" s="5">
        <v>45737</v>
      </c>
    </row>
    <row r="36" spans="1:23" x14ac:dyDescent="0.35">
      <c r="A36" s="2" t="s">
        <v>328</v>
      </c>
      <c r="B36" s="3" t="s">
        <v>329</v>
      </c>
      <c r="C36" s="3" t="s">
        <v>148</v>
      </c>
      <c r="D36" s="3" t="s">
        <v>26</v>
      </c>
      <c r="E36" s="3" t="s">
        <v>27</v>
      </c>
      <c r="F36" s="3" t="s">
        <v>231</v>
      </c>
      <c r="G36" s="3" t="s">
        <v>29</v>
      </c>
      <c r="H36" s="4" t="s">
        <v>150</v>
      </c>
      <c r="I36" s="4" t="s">
        <v>31</v>
      </c>
      <c r="J36" s="4" t="s">
        <v>215</v>
      </c>
      <c r="K36" s="4" t="s">
        <v>216</v>
      </c>
      <c r="L36" s="3" t="s">
        <v>54</v>
      </c>
      <c r="M36" s="3" t="s">
        <v>330</v>
      </c>
      <c r="N36" s="3" t="s">
        <v>56</v>
      </c>
      <c r="O36" s="4">
        <v>1150</v>
      </c>
      <c r="P36" s="4">
        <v>0</v>
      </c>
      <c r="Q36" s="4" t="s">
        <v>31</v>
      </c>
      <c r="R36" s="4" t="s">
        <v>31</v>
      </c>
      <c r="S36" s="4">
        <v>138</v>
      </c>
      <c r="T36" s="4">
        <v>138</v>
      </c>
      <c r="U36" s="4">
        <v>1288</v>
      </c>
      <c r="V36" s="3" t="str">
        <f>VLOOKUP(B36,'[1]Updated billing'!$B$3:$V$304,21,0)</f>
        <v>2024-25/N-0380</v>
      </c>
      <c r="W36" s="5">
        <v>45737</v>
      </c>
    </row>
    <row r="37" spans="1:23" x14ac:dyDescent="0.35">
      <c r="A37" s="6" t="s">
        <v>331</v>
      </c>
      <c r="B37" s="7" t="s">
        <v>332</v>
      </c>
      <c r="C37" s="7" t="s">
        <v>158</v>
      </c>
      <c r="D37" s="7" t="s">
        <v>26</v>
      </c>
      <c r="E37" s="7" t="s">
        <v>27</v>
      </c>
      <c r="F37" s="7" t="s">
        <v>198</v>
      </c>
      <c r="G37" s="7" t="s">
        <v>61</v>
      </c>
      <c r="H37" s="8" t="s">
        <v>294</v>
      </c>
      <c r="I37" s="8" t="s">
        <v>207</v>
      </c>
      <c r="J37" s="8" t="s">
        <v>333</v>
      </c>
      <c r="K37" s="8" t="s">
        <v>334</v>
      </c>
      <c r="L37" s="7" t="s">
        <v>279</v>
      </c>
      <c r="M37" s="7" t="s">
        <v>280</v>
      </c>
      <c r="N37" s="7" t="s">
        <v>281</v>
      </c>
      <c r="O37" s="4">
        <v>8012</v>
      </c>
      <c r="P37" s="4">
        <v>190</v>
      </c>
      <c r="Q37" s="8" t="s">
        <v>31</v>
      </c>
      <c r="R37" s="8" t="s">
        <v>31</v>
      </c>
      <c r="S37" s="4">
        <v>961.44</v>
      </c>
      <c r="T37" s="4">
        <v>961.44</v>
      </c>
      <c r="U37" s="4">
        <v>9163.44</v>
      </c>
      <c r="V37" s="3" t="str">
        <f>VLOOKUP(B37,'[1]Updated billing'!$B$3:$V$304,21,0)</f>
        <v>2024-25/N-0379</v>
      </c>
      <c r="W37" s="5">
        <v>45737</v>
      </c>
    </row>
    <row r="38" spans="1:23" x14ac:dyDescent="0.35">
      <c r="A38" s="2" t="s">
        <v>335</v>
      </c>
      <c r="B38" s="3" t="s">
        <v>336</v>
      </c>
      <c r="C38" s="3" t="s">
        <v>158</v>
      </c>
      <c r="D38" s="3" t="s">
        <v>26</v>
      </c>
      <c r="E38" s="3" t="s">
        <v>27</v>
      </c>
      <c r="F38" s="3" t="s">
        <v>177</v>
      </c>
      <c r="G38" s="3" t="s">
        <v>188</v>
      </c>
      <c r="H38" s="4" t="s">
        <v>337</v>
      </c>
      <c r="I38" s="4" t="s">
        <v>338</v>
      </c>
      <c r="J38" s="4" t="s">
        <v>339</v>
      </c>
      <c r="K38" s="4" t="s">
        <v>340</v>
      </c>
      <c r="L38" s="3" t="s">
        <v>341</v>
      </c>
      <c r="M38" s="3" t="s">
        <v>342</v>
      </c>
      <c r="N38" s="3" t="s">
        <v>343</v>
      </c>
      <c r="O38" s="4">
        <v>2690</v>
      </c>
      <c r="P38" s="4">
        <v>290</v>
      </c>
      <c r="Q38" s="4" t="s">
        <v>31</v>
      </c>
      <c r="R38" s="4" t="s">
        <v>31</v>
      </c>
      <c r="S38" s="4">
        <v>322.8</v>
      </c>
      <c r="T38" s="4">
        <v>322.8</v>
      </c>
      <c r="U38" s="4">
        <v>3302.8</v>
      </c>
      <c r="V38" s="3" t="str">
        <f>VLOOKUP(B38,'[1]Updated billing'!$B$3:$V$304,21,0)</f>
        <v>2024-25/N-0379</v>
      </c>
      <c r="W38" s="5">
        <v>45737</v>
      </c>
    </row>
    <row r="39" spans="1:23" x14ac:dyDescent="0.35">
      <c r="A39" s="6" t="s">
        <v>344</v>
      </c>
      <c r="B39" s="7" t="s">
        <v>345</v>
      </c>
      <c r="C39" s="7" t="s">
        <v>65</v>
      </c>
      <c r="D39" s="7" t="s">
        <v>66</v>
      </c>
      <c r="E39" s="7" t="s">
        <v>27</v>
      </c>
      <c r="F39" s="7" t="s">
        <v>346</v>
      </c>
      <c r="G39" s="7" t="s">
        <v>68</v>
      </c>
      <c r="H39" s="8" t="s">
        <v>347</v>
      </c>
      <c r="I39" s="8" t="s">
        <v>190</v>
      </c>
      <c r="J39" s="8" t="s">
        <v>348</v>
      </c>
      <c r="K39" s="8" t="s">
        <v>349</v>
      </c>
      <c r="L39" s="7" t="s">
        <v>350</v>
      </c>
      <c r="M39" s="7" t="s">
        <v>351</v>
      </c>
      <c r="N39" s="7" t="s">
        <v>352</v>
      </c>
      <c r="O39" s="4">
        <v>5306</v>
      </c>
      <c r="P39" s="4">
        <v>100</v>
      </c>
      <c r="Q39" s="8" t="s">
        <v>31</v>
      </c>
      <c r="R39" s="8" t="s">
        <v>31</v>
      </c>
      <c r="S39" s="4">
        <v>636.72</v>
      </c>
      <c r="T39" s="4">
        <v>636.72</v>
      </c>
      <c r="U39" s="4">
        <v>6042.72</v>
      </c>
      <c r="V39" s="3" t="str">
        <f>VLOOKUP(B39,'[1]Updated billing'!$B$3:$V$304,21,0)</f>
        <v>2024-25/N-0382</v>
      </c>
      <c r="W39" s="5">
        <v>45737</v>
      </c>
    </row>
    <row r="40" spans="1:23" x14ac:dyDescent="0.35">
      <c r="A40" s="2" t="s">
        <v>353</v>
      </c>
      <c r="B40" s="3" t="s">
        <v>354</v>
      </c>
      <c r="C40" s="3" t="s">
        <v>158</v>
      </c>
      <c r="D40" s="3" t="s">
        <v>26</v>
      </c>
      <c r="E40" s="3" t="s">
        <v>27</v>
      </c>
      <c r="F40" s="3" t="s">
        <v>355</v>
      </c>
      <c r="G40" s="3" t="s">
        <v>29</v>
      </c>
      <c r="H40" s="4" t="s">
        <v>30</v>
      </c>
      <c r="I40" s="4" t="s">
        <v>58</v>
      </c>
      <c r="J40" s="4" t="s">
        <v>170</v>
      </c>
      <c r="K40" s="4" t="s">
        <v>171</v>
      </c>
      <c r="L40" s="3" t="s">
        <v>54</v>
      </c>
      <c r="M40" s="3" t="s">
        <v>356</v>
      </c>
      <c r="N40" s="3" t="s">
        <v>56</v>
      </c>
      <c r="O40" s="4">
        <v>1600</v>
      </c>
      <c r="P40" s="4">
        <v>85</v>
      </c>
      <c r="Q40" s="4" t="s">
        <v>31</v>
      </c>
      <c r="R40" s="4" t="s">
        <v>31</v>
      </c>
      <c r="S40" s="4">
        <v>192</v>
      </c>
      <c r="T40" s="4">
        <v>192</v>
      </c>
      <c r="U40" s="4">
        <v>1877</v>
      </c>
      <c r="V40" s="3" t="str">
        <f>VLOOKUP(B40,'[1]Updated billing'!$B$3:$V$304,21,0)</f>
        <v>2024-25/N-0379</v>
      </c>
      <c r="W40" s="5">
        <v>45737</v>
      </c>
    </row>
    <row r="41" spans="1:23" x14ac:dyDescent="0.35">
      <c r="A41" s="6" t="s">
        <v>357</v>
      </c>
      <c r="B41" s="7" t="s">
        <v>358</v>
      </c>
      <c r="C41" s="7" t="s">
        <v>148</v>
      </c>
      <c r="D41" s="7" t="s">
        <v>26</v>
      </c>
      <c r="E41" s="7" t="s">
        <v>27</v>
      </c>
      <c r="F41" s="7" t="s">
        <v>359</v>
      </c>
      <c r="G41" s="7" t="s">
        <v>61</v>
      </c>
      <c r="H41" s="8" t="s">
        <v>360</v>
      </c>
      <c r="I41" s="8" t="s">
        <v>361</v>
      </c>
      <c r="J41" s="8" t="s">
        <v>362</v>
      </c>
      <c r="K41" s="8" t="s">
        <v>363</v>
      </c>
      <c r="L41" s="7" t="s">
        <v>153</v>
      </c>
      <c r="M41" s="7" t="s">
        <v>364</v>
      </c>
      <c r="N41" s="7" t="s">
        <v>365</v>
      </c>
      <c r="O41" s="4">
        <v>5900</v>
      </c>
      <c r="P41" s="4">
        <v>175</v>
      </c>
      <c r="Q41" s="8" t="s">
        <v>31</v>
      </c>
      <c r="R41" s="8" t="s">
        <v>31</v>
      </c>
      <c r="S41" s="4">
        <v>708</v>
      </c>
      <c r="T41" s="4">
        <v>708</v>
      </c>
      <c r="U41" s="4">
        <v>6783</v>
      </c>
      <c r="V41" s="3" t="str">
        <f>VLOOKUP(B41,'[1]Updated billing'!$B$3:$V$304,21,0)</f>
        <v>2024-25/N-0380</v>
      </c>
      <c r="W41" s="5">
        <v>45737</v>
      </c>
    </row>
    <row r="42" spans="1:23" x14ac:dyDescent="0.35">
      <c r="A42" s="2" t="s">
        <v>366</v>
      </c>
      <c r="B42" s="3" t="s">
        <v>367</v>
      </c>
      <c r="C42" s="3" t="s">
        <v>158</v>
      </c>
      <c r="D42" s="3" t="s">
        <v>26</v>
      </c>
      <c r="E42" s="3" t="s">
        <v>27</v>
      </c>
      <c r="F42" s="3" t="s">
        <v>198</v>
      </c>
      <c r="G42" s="3" t="s">
        <v>61</v>
      </c>
      <c r="H42" s="4" t="s">
        <v>368</v>
      </c>
      <c r="I42" s="4" t="s">
        <v>207</v>
      </c>
      <c r="J42" s="4" t="s">
        <v>369</v>
      </c>
      <c r="K42" s="4" t="s">
        <v>370</v>
      </c>
      <c r="L42" s="3" t="s">
        <v>279</v>
      </c>
      <c r="M42" s="3" t="s">
        <v>280</v>
      </c>
      <c r="N42" s="3" t="s">
        <v>281</v>
      </c>
      <c r="O42" s="4">
        <v>8474</v>
      </c>
      <c r="P42" s="4">
        <v>190</v>
      </c>
      <c r="Q42" s="4" t="s">
        <v>31</v>
      </c>
      <c r="R42" s="4" t="s">
        <v>31</v>
      </c>
      <c r="S42" s="4">
        <v>1016.88</v>
      </c>
      <c r="T42" s="4">
        <v>1016.88</v>
      </c>
      <c r="U42" s="4">
        <v>9680.8799999999992</v>
      </c>
      <c r="V42" s="3" t="str">
        <f>VLOOKUP(B42,'[1]Updated billing'!$B$3:$V$304,21,0)</f>
        <v>2024-25/N-0379</v>
      </c>
      <c r="W42" s="5">
        <v>45737</v>
      </c>
    </row>
    <row r="43" spans="1:23" x14ac:dyDescent="0.35">
      <c r="A43" s="6" t="s">
        <v>371</v>
      </c>
      <c r="B43" s="7" t="s">
        <v>372</v>
      </c>
      <c r="C43" s="7" t="s">
        <v>158</v>
      </c>
      <c r="D43" s="7" t="s">
        <v>26</v>
      </c>
      <c r="E43" s="7" t="s">
        <v>27</v>
      </c>
      <c r="F43" s="7" t="s">
        <v>177</v>
      </c>
      <c r="G43" s="7" t="s">
        <v>40</v>
      </c>
      <c r="H43" s="8" t="s">
        <v>373</v>
      </c>
      <c r="I43" s="8" t="s">
        <v>51</v>
      </c>
      <c r="J43" s="8" t="s">
        <v>374</v>
      </c>
      <c r="K43" s="8" t="s">
        <v>375</v>
      </c>
      <c r="L43" s="7" t="s">
        <v>376</v>
      </c>
      <c r="M43" s="7" t="s">
        <v>377</v>
      </c>
      <c r="N43" s="7" t="s">
        <v>378</v>
      </c>
      <c r="O43" s="4">
        <v>4932</v>
      </c>
      <c r="P43" s="4">
        <v>420</v>
      </c>
      <c r="Q43" s="8" t="s">
        <v>31</v>
      </c>
      <c r="R43" s="8" t="s">
        <v>31</v>
      </c>
      <c r="S43" s="4">
        <v>591.84</v>
      </c>
      <c r="T43" s="4">
        <v>591.84</v>
      </c>
      <c r="U43" s="4">
        <v>5943.84</v>
      </c>
      <c r="V43" s="3" t="str">
        <f>VLOOKUP(B43,'[1]Updated billing'!$B$3:$V$304,21,0)</f>
        <v>2024-25/N-0379</v>
      </c>
      <c r="W43" s="5">
        <v>45737</v>
      </c>
    </row>
    <row r="44" spans="1:23" x14ac:dyDescent="0.35">
      <c r="A44" s="2" t="s">
        <v>379</v>
      </c>
      <c r="B44" s="3" t="s">
        <v>380</v>
      </c>
      <c r="C44" s="3" t="s">
        <v>381</v>
      </c>
      <c r="D44" s="3" t="s">
        <v>382</v>
      </c>
      <c r="E44" s="3" t="s">
        <v>27</v>
      </c>
      <c r="F44" s="3" t="s">
        <v>383</v>
      </c>
      <c r="G44" s="3" t="s">
        <v>108</v>
      </c>
      <c r="H44" s="4" t="s">
        <v>140</v>
      </c>
      <c r="I44" s="4" t="s">
        <v>384</v>
      </c>
      <c r="J44" s="4" t="s">
        <v>385</v>
      </c>
      <c r="K44" s="4" t="s">
        <v>386</v>
      </c>
      <c r="L44" s="3" t="s">
        <v>350</v>
      </c>
      <c r="M44" s="3" t="s">
        <v>351</v>
      </c>
      <c r="N44" s="3" t="s">
        <v>352</v>
      </c>
      <c r="O44" s="4">
        <v>5900</v>
      </c>
      <c r="P44" s="4">
        <v>508</v>
      </c>
      <c r="Q44" s="4" t="s">
        <v>31</v>
      </c>
      <c r="R44" s="4" t="s">
        <v>31</v>
      </c>
      <c r="S44" s="4">
        <v>708</v>
      </c>
      <c r="T44" s="4">
        <v>708</v>
      </c>
      <c r="U44" s="4">
        <v>7116</v>
      </c>
      <c r="V44" s="3" t="str">
        <f>VLOOKUP(B44,'[1]Updated billing'!$B$3:$V$304,21,0)</f>
        <v>2024-25/N-0381</v>
      </c>
      <c r="W44" s="5">
        <v>45737</v>
      </c>
    </row>
    <row r="45" spans="1:23" x14ac:dyDescent="0.35">
      <c r="A45" s="6" t="s">
        <v>387</v>
      </c>
      <c r="B45" s="7" t="s">
        <v>388</v>
      </c>
      <c r="C45" s="7" t="s">
        <v>65</v>
      </c>
      <c r="D45" s="7" t="s">
        <v>66</v>
      </c>
      <c r="E45" s="7" t="s">
        <v>27</v>
      </c>
      <c r="F45" s="7" t="s">
        <v>389</v>
      </c>
      <c r="G45" s="7" t="s">
        <v>108</v>
      </c>
      <c r="H45" s="8" t="s">
        <v>390</v>
      </c>
      <c r="I45" s="8" t="s">
        <v>391</v>
      </c>
      <c r="J45" s="8" t="s">
        <v>392</v>
      </c>
      <c r="K45" s="8" t="s">
        <v>393</v>
      </c>
      <c r="L45" s="7" t="s">
        <v>394</v>
      </c>
      <c r="M45" s="7" t="s">
        <v>395</v>
      </c>
      <c r="N45" s="7" t="s">
        <v>396</v>
      </c>
      <c r="O45" s="4">
        <v>11598</v>
      </c>
      <c r="P45" s="4">
        <v>1138</v>
      </c>
      <c r="Q45" s="8" t="s">
        <v>31</v>
      </c>
      <c r="R45" s="8" t="s">
        <v>31</v>
      </c>
      <c r="S45" s="4">
        <v>1391.76</v>
      </c>
      <c r="T45" s="4">
        <v>1391.76</v>
      </c>
      <c r="U45" s="4">
        <v>14127.76</v>
      </c>
      <c r="V45" s="3" t="str">
        <f>VLOOKUP(B45,'[1]Updated billing'!$B$3:$V$304,21,0)</f>
        <v>2024-25/N-0382</v>
      </c>
      <c r="W45" s="5">
        <v>45737</v>
      </c>
    </row>
    <row r="46" spans="1:23" x14ac:dyDescent="0.35">
      <c r="A46" s="2" t="s">
        <v>397</v>
      </c>
      <c r="B46" s="3" t="s">
        <v>398</v>
      </c>
      <c r="C46" s="3" t="s">
        <v>65</v>
      </c>
      <c r="D46" s="3" t="s">
        <v>66</v>
      </c>
      <c r="E46" s="3" t="s">
        <v>27</v>
      </c>
      <c r="F46" s="3" t="s">
        <v>346</v>
      </c>
      <c r="G46" s="3" t="s">
        <v>108</v>
      </c>
      <c r="H46" s="4" t="s">
        <v>399</v>
      </c>
      <c r="I46" s="4" t="s">
        <v>400</v>
      </c>
      <c r="J46" s="4" t="s">
        <v>401</v>
      </c>
      <c r="K46" s="4" t="s">
        <v>402</v>
      </c>
      <c r="L46" s="3" t="s">
        <v>403</v>
      </c>
      <c r="M46" s="3" t="s">
        <v>404</v>
      </c>
      <c r="N46" s="3" t="s">
        <v>405</v>
      </c>
      <c r="O46" s="4">
        <v>14858</v>
      </c>
      <c r="P46" s="4">
        <v>1185</v>
      </c>
      <c r="Q46" s="4" t="s">
        <v>31</v>
      </c>
      <c r="R46" s="4" t="s">
        <v>31</v>
      </c>
      <c r="S46" s="4">
        <v>1782.96</v>
      </c>
      <c r="T46" s="4">
        <v>1782.96</v>
      </c>
      <c r="U46" s="4">
        <v>17825.96</v>
      </c>
      <c r="V46" s="3" t="str">
        <f>VLOOKUP(B46,'[1]Updated billing'!$B$3:$V$304,21,0)</f>
        <v>2024-25/N-0382</v>
      </c>
      <c r="W46" s="5">
        <v>45737</v>
      </c>
    </row>
    <row r="47" spans="1:23" x14ac:dyDescent="0.35">
      <c r="A47" s="6" t="s">
        <v>406</v>
      </c>
      <c r="B47" s="7" t="s">
        <v>407</v>
      </c>
      <c r="C47" s="7" t="s">
        <v>158</v>
      </c>
      <c r="D47" s="7" t="s">
        <v>26</v>
      </c>
      <c r="E47" s="7" t="s">
        <v>27</v>
      </c>
      <c r="F47" s="7" t="s">
        <v>408</v>
      </c>
      <c r="G47" s="7" t="s">
        <v>61</v>
      </c>
      <c r="H47" s="8" t="s">
        <v>409</v>
      </c>
      <c r="I47" s="8" t="s">
        <v>410</v>
      </c>
      <c r="J47" s="8" t="s">
        <v>411</v>
      </c>
      <c r="K47" s="8" t="s">
        <v>412</v>
      </c>
      <c r="L47" s="7" t="s">
        <v>413</v>
      </c>
      <c r="M47" s="7" t="s">
        <v>414</v>
      </c>
      <c r="N47" s="7" t="s">
        <v>415</v>
      </c>
      <c r="O47" s="4">
        <v>6406</v>
      </c>
      <c r="P47" s="4">
        <v>330</v>
      </c>
      <c r="Q47" s="8" t="s">
        <v>31</v>
      </c>
      <c r="R47" s="8" t="s">
        <v>31</v>
      </c>
      <c r="S47" s="4">
        <v>768.72</v>
      </c>
      <c r="T47" s="4">
        <v>768.72</v>
      </c>
      <c r="U47" s="4">
        <v>7504.72</v>
      </c>
      <c r="V47" s="3" t="str">
        <f>VLOOKUP(B47,'[1]Updated billing'!$B$3:$V$304,21,0)</f>
        <v>2024-25/N-0379</v>
      </c>
      <c r="W47" s="5">
        <v>45737</v>
      </c>
    </row>
    <row r="48" spans="1:23" x14ac:dyDescent="0.35">
      <c r="A48" s="2" t="s">
        <v>416</v>
      </c>
      <c r="B48" s="3" t="s">
        <v>417</v>
      </c>
      <c r="C48" s="3" t="s">
        <v>158</v>
      </c>
      <c r="D48" s="3" t="s">
        <v>26</v>
      </c>
      <c r="E48" s="3" t="s">
        <v>27</v>
      </c>
      <c r="F48" s="3" t="s">
        <v>418</v>
      </c>
      <c r="G48" s="3" t="s">
        <v>61</v>
      </c>
      <c r="H48" s="4" t="s">
        <v>259</v>
      </c>
      <c r="I48" s="4" t="s">
        <v>207</v>
      </c>
      <c r="J48" s="4" t="s">
        <v>260</v>
      </c>
      <c r="K48" s="4" t="s">
        <v>261</v>
      </c>
      <c r="L48" s="3" t="s">
        <v>164</v>
      </c>
      <c r="M48" s="3" t="s">
        <v>419</v>
      </c>
      <c r="N48" s="3" t="s">
        <v>420</v>
      </c>
      <c r="O48" s="4">
        <v>8364</v>
      </c>
      <c r="P48" s="4">
        <v>190</v>
      </c>
      <c r="Q48" s="4" t="s">
        <v>31</v>
      </c>
      <c r="R48" s="4" t="s">
        <v>31</v>
      </c>
      <c r="S48" s="4">
        <v>1003.68</v>
      </c>
      <c r="T48" s="4">
        <v>1003.68</v>
      </c>
      <c r="U48" s="4">
        <v>9557.68</v>
      </c>
      <c r="V48" s="3" t="str">
        <f>VLOOKUP(B48,'[1]Updated billing'!$B$3:$V$304,21,0)</f>
        <v>2024-25/N-0379</v>
      </c>
      <c r="W48" s="5">
        <v>45737</v>
      </c>
    </row>
    <row r="49" spans="1:23" x14ac:dyDescent="0.35">
      <c r="A49" s="6" t="s">
        <v>70</v>
      </c>
      <c r="B49" s="7" t="s">
        <v>421</v>
      </c>
      <c r="C49" s="7" t="s">
        <v>158</v>
      </c>
      <c r="D49" s="7" t="s">
        <v>26</v>
      </c>
      <c r="E49" s="7" t="s">
        <v>27</v>
      </c>
      <c r="F49" s="7" t="s">
        <v>198</v>
      </c>
      <c r="G49" s="7" t="s">
        <v>40</v>
      </c>
      <c r="H49" s="8" t="s">
        <v>422</v>
      </c>
      <c r="I49" s="8" t="s">
        <v>31</v>
      </c>
      <c r="J49" s="8" t="s">
        <v>423</v>
      </c>
      <c r="K49" s="8" t="s">
        <v>424</v>
      </c>
      <c r="L49" s="7" t="s">
        <v>279</v>
      </c>
      <c r="M49" s="7" t="s">
        <v>280</v>
      </c>
      <c r="N49" s="7" t="s">
        <v>281</v>
      </c>
      <c r="O49" s="4">
        <v>4500</v>
      </c>
      <c r="P49" s="4">
        <v>0</v>
      </c>
      <c r="Q49" s="8" t="s">
        <v>31</v>
      </c>
      <c r="R49" s="8" t="s">
        <v>31</v>
      </c>
      <c r="S49" s="4">
        <v>540</v>
      </c>
      <c r="T49" s="4">
        <v>540</v>
      </c>
      <c r="U49" s="4">
        <v>5040</v>
      </c>
      <c r="V49" s="3" t="str">
        <f>VLOOKUP(B49,'[1]Updated billing'!$B$3:$V$304,21,0)</f>
        <v>2024-25/N-0379</v>
      </c>
      <c r="W49" s="5">
        <v>45737</v>
      </c>
    </row>
    <row r="50" spans="1:23" x14ac:dyDescent="0.35">
      <c r="A50" s="2" t="s">
        <v>425</v>
      </c>
      <c r="B50" s="3" t="s">
        <v>426</v>
      </c>
      <c r="C50" s="3" t="s">
        <v>158</v>
      </c>
      <c r="D50" s="3" t="s">
        <v>26</v>
      </c>
      <c r="E50" s="3" t="s">
        <v>27</v>
      </c>
      <c r="F50" s="3" t="s">
        <v>427</v>
      </c>
      <c r="G50" s="3" t="s">
        <v>61</v>
      </c>
      <c r="H50" s="4" t="s">
        <v>199</v>
      </c>
      <c r="I50" s="4" t="s">
        <v>338</v>
      </c>
      <c r="J50" s="4" t="s">
        <v>428</v>
      </c>
      <c r="K50" s="4" t="s">
        <v>429</v>
      </c>
      <c r="L50" s="3" t="s">
        <v>271</v>
      </c>
      <c r="M50" s="3" t="s">
        <v>327</v>
      </c>
      <c r="N50" s="3" t="s">
        <v>273</v>
      </c>
      <c r="O50" s="4">
        <v>8298</v>
      </c>
      <c r="P50" s="4">
        <v>290</v>
      </c>
      <c r="Q50" s="4" t="s">
        <v>31</v>
      </c>
      <c r="R50" s="4" t="s">
        <v>31</v>
      </c>
      <c r="S50" s="4">
        <v>995.76</v>
      </c>
      <c r="T50" s="4">
        <v>995.76</v>
      </c>
      <c r="U50" s="4">
        <v>9583.76</v>
      </c>
      <c r="V50" s="3" t="str">
        <f>VLOOKUP(B50,'[1]Updated billing'!$B$3:$V$304,21,0)</f>
        <v>2024-25/N-0379</v>
      </c>
      <c r="W50" s="5">
        <v>45737</v>
      </c>
    </row>
    <row r="51" spans="1:23" x14ac:dyDescent="0.35">
      <c r="A51" s="6" t="s">
        <v>430</v>
      </c>
      <c r="B51" s="7" t="s">
        <v>431</v>
      </c>
      <c r="C51" s="7" t="s">
        <v>158</v>
      </c>
      <c r="D51" s="7" t="s">
        <v>26</v>
      </c>
      <c r="E51" s="7" t="s">
        <v>27</v>
      </c>
      <c r="F51" s="7" t="s">
        <v>432</v>
      </c>
      <c r="G51" s="7" t="s">
        <v>61</v>
      </c>
      <c r="H51" s="8" t="s">
        <v>268</v>
      </c>
      <c r="I51" s="8" t="s">
        <v>207</v>
      </c>
      <c r="J51" s="8" t="s">
        <v>269</v>
      </c>
      <c r="K51" s="8" t="s">
        <v>270</v>
      </c>
      <c r="L51" s="7" t="s">
        <v>433</v>
      </c>
      <c r="M51" s="7" t="s">
        <v>434</v>
      </c>
      <c r="N51" s="7" t="s">
        <v>435</v>
      </c>
      <c r="O51" s="4">
        <v>8298</v>
      </c>
      <c r="P51" s="4">
        <v>190</v>
      </c>
      <c r="Q51" s="8" t="s">
        <v>31</v>
      </c>
      <c r="R51" s="8" t="s">
        <v>31</v>
      </c>
      <c r="S51" s="4">
        <v>995.76</v>
      </c>
      <c r="T51" s="4">
        <v>995.76</v>
      </c>
      <c r="U51" s="4">
        <v>9483.76</v>
      </c>
      <c r="V51" s="3" t="str">
        <f>VLOOKUP(B51,'[1]Updated billing'!$B$3:$V$304,21,0)</f>
        <v>2024-25/N-0379</v>
      </c>
      <c r="W51" s="5">
        <v>45737</v>
      </c>
    </row>
    <row r="52" spans="1:23" x14ac:dyDescent="0.35">
      <c r="A52" s="2" t="s">
        <v>436</v>
      </c>
      <c r="B52" s="3" t="s">
        <v>437</v>
      </c>
      <c r="C52" s="3" t="s">
        <v>158</v>
      </c>
      <c r="D52" s="3" t="s">
        <v>26</v>
      </c>
      <c r="E52" s="3" t="s">
        <v>27</v>
      </c>
      <c r="F52" s="3" t="s">
        <v>438</v>
      </c>
      <c r="G52" s="3" t="s">
        <v>61</v>
      </c>
      <c r="H52" s="4" t="s">
        <v>439</v>
      </c>
      <c r="I52" s="4" t="s">
        <v>200</v>
      </c>
      <c r="J52" s="4" t="s">
        <v>440</v>
      </c>
      <c r="K52" s="4" t="s">
        <v>441</v>
      </c>
      <c r="L52" s="3" t="s">
        <v>394</v>
      </c>
      <c r="M52" s="3" t="s">
        <v>395</v>
      </c>
      <c r="N52" s="3" t="s">
        <v>396</v>
      </c>
      <c r="O52" s="4">
        <v>8518</v>
      </c>
      <c r="P52" s="4">
        <v>295</v>
      </c>
      <c r="Q52" s="4" t="s">
        <v>31</v>
      </c>
      <c r="R52" s="4" t="s">
        <v>31</v>
      </c>
      <c r="S52" s="4">
        <v>1022.16</v>
      </c>
      <c r="T52" s="4">
        <v>1022.16</v>
      </c>
      <c r="U52" s="4">
        <v>9835.16</v>
      </c>
      <c r="V52" s="3" t="str">
        <f>VLOOKUP(B52,'[1]Updated billing'!$B$3:$V$304,21,0)</f>
        <v>2024-25/N-0379</v>
      </c>
      <c r="W52" s="5">
        <v>45737</v>
      </c>
    </row>
    <row r="53" spans="1:23" x14ac:dyDescent="0.35">
      <c r="A53" s="6" t="s">
        <v>442</v>
      </c>
      <c r="B53" s="7" t="s">
        <v>443</v>
      </c>
      <c r="C53" s="7" t="s">
        <v>158</v>
      </c>
      <c r="D53" s="7" t="s">
        <v>26</v>
      </c>
      <c r="E53" s="7" t="s">
        <v>27</v>
      </c>
      <c r="F53" s="7" t="s">
        <v>177</v>
      </c>
      <c r="G53" s="7" t="s">
        <v>61</v>
      </c>
      <c r="H53" s="8" t="s">
        <v>444</v>
      </c>
      <c r="I53" s="8" t="s">
        <v>51</v>
      </c>
      <c r="J53" s="8" t="s">
        <v>445</v>
      </c>
      <c r="K53" s="8" t="s">
        <v>446</v>
      </c>
      <c r="L53" s="7" t="s">
        <v>376</v>
      </c>
      <c r="M53" s="7" t="s">
        <v>377</v>
      </c>
      <c r="N53" s="7" t="s">
        <v>378</v>
      </c>
      <c r="O53" s="4">
        <v>4050</v>
      </c>
      <c r="P53" s="4">
        <v>420</v>
      </c>
      <c r="Q53" s="8" t="s">
        <v>31</v>
      </c>
      <c r="R53" s="8" t="s">
        <v>31</v>
      </c>
      <c r="S53" s="4">
        <v>486</v>
      </c>
      <c r="T53" s="4">
        <v>486</v>
      </c>
      <c r="U53" s="4">
        <v>4956</v>
      </c>
      <c r="V53" s="3" t="str">
        <f>VLOOKUP(B53,'[1]Updated billing'!$B$3:$V$304,21,0)</f>
        <v>2024-25/N-0379</v>
      </c>
      <c r="W53" s="5">
        <v>45737</v>
      </c>
    </row>
    <row r="54" spans="1:23" x14ac:dyDescent="0.35">
      <c r="A54" s="2" t="s">
        <v>447</v>
      </c>
      <c r="B54" s="3" t="s">
        <v>448</v>
      </c>
      <c r="C54" s="3" t="s">
        <v>381</v>
      </c>
      <c r="D54" s="3" t="s">
        <v>382</v>
      </c>
      <c r="E54" s="3" t="s">
        <v>27</v>
      </c>
      <c r="F54" s="3" t="s">
        <v>383</v>
      </c>
      <c r="G54" s="3" t="s">
        <v>108</v>
      </c>
      <c r="H54" s="4" t="s">
        <v>449</v>
      </c>
      <c r="I54" s="4" t="s">
        <v>450</v>
      </c>
      <c r="J54" s="4" t="s">
        <v>451</v>
      </c>
      <c r="K54" s="4" t="s">
        <v>452</v>
      </c>
      <c r="L54" s="3" t="s">
        <v>350</v>
      </c>
      <c r="M54" s="3" t="s">
        <v>453</v>
      </c>
      <c r="N54" s="3" t="s">
        <v>454</v>
      </c>
      <c r="O54" s="4">
        <v>16398</v>
      </c>
      <c r="P54" s="4">
        <v>905</v>
      </c>
      <c r="Q54" s="4" t="s">
        <v>31</v>
      </c>
      <c r="R54" s="4" t="s">
        <v>31</v>
      </c>
      <c r="S54" s="4">
        <v>1967.76</v>
      </c>
      <c r="T54" s="4">
        <v>1967.76</v>
      </c>
      <c r="U54" s="4">
        <v>19270.759999999998</v>
      </c>
      <c r="V54" s="3" t="str">
        <f>VLOOKUP(B54,'[1]Updated billing'!$B$3:$V$304,21,0)</f>
        <v>2024-25/N-0381</v>
      </c>
      <c r="W54" s="5">
        <v>45737</v>
      </c>
    </row>
    <row r="55" spans="1:23" x14ac:dyDescent="0.35">
      <c r="A55" s="6" t="s">
        <v>455</v>
      </c>
      <c r="B55" s="7" t="s">
        <v>456</v>
      </c>
      <c r="C55" s="7" t="s">
        <v>65</v>
      </c>
      <c r="D55" s="7" t="s">
        <v>66</v>
      </c>
      <c r="E55" s="7" t="s">
        <v>27</v>
      </c>
      <c r="F55" s="7" t="s">
        <v>457</v>
      </c>
      <c r="G55" s="7" t="s">
        <v>68</v>
      </c>
      <c r="H55" s="8" t="s">
        <v>458</v>
      </c>
      <c r="I55" s="8" t="s">
        <v>190</v>
      </c>
      <c r="J55" s="8" t="s">
        <v>459</v>
      </c>
      <c r="K55" s="8" t="s">
        <v>460</v>
      </c>
      <c r="L55" s="7" t="s">
        <v>413</v>
      </c>
      <c r="M55" s="7" t="s">
        <v>414</v>
      </c>
      <c r="N55" s="7" t="s">
        <v>415</v>
      </c>
      <c r="O55" s="4">
        <v>5616</v>
      </c>
      <c r="P55" s="4">
        <v>100</v>
      </c>
      <c r="Q55" s="8" t="s">
        <v>31</v>
      </c>
      <c r="R55" s="8" t="s">
        <v>31</v>
      </c>
      <c r="S55" s="4">
        <v>673.92</v>
      </c>
      <c r="T55" s="4">
        <v>673.92</v>
      </c>
      <c r="U55" s="4">
        <v>6389.92</v>
      </c>
      <c r="V55" s="3" t="str">
        <f>VLOOKUP(B55,'[1]Updated billing'!$B$3:$V$304,21,0)</f>
        <v>2024-25/N-0382</v>
      </c>
      <c r="W55" s="5">
        <v>45737</v>
      </c>
    </row>
    <row r="56" spans="1:23" x14ac:dyDescent="0.35">
      <c r="A56" s="2" t="s">
        <v>461</v>
      </c>
      <c r="B56" s="3" t="s">
        <v>462</v>
      </c>
      <c r="C56" s="3" t="s">
        <v>148</v>
      </c>
      <c r="D56" s="3" t="s">
        <v>26</v>
      </c>
      <c r="E56" s="3" t="s">
        <v>27</v>
      </c>
      <c r="F56" s="3" t="s">
        <v>187</v>
      </c>
      <c r="G56" s="3" t="s">
        <v>188</v>
      </c>
      <c r="H56" s="4" t="s">
        <v>463</v>
      </c>
      <c r="I56" s="4" t="s">
        <v>31</v>
      </c>
      <c r="J56" s="4" t="s">
        <v>464</v>
      </c>
      <c r="K56" s="4" t="s">
        <v>465</v>
      </c>
      <c r="L56" s="3" t="s">
        <v>247</v>
      </c>
      <c r="M56" s="3" t="s">
        <v>466</v>
      </c>
      <c r="N56" s="3" t="s">
        <v>467</v>
      </c>
      <c r="O56" s="4">
        <v>3250</v>
      </c>
      <c r="P56" s="4">
        <v>0</v>
      </c>
      <c r="Q56" s="4" t="s">
        <v>31</v>
      </c>
      <c r="R56" s="4" t="s">
        <v>31</v>
      </c>
      <c r="S56" s="4">
        <v>390</v>
      </c>
      <c r="T56" s="4">
        <v>390</v>
      </c>
      <c r="U56" s="4">
        <v>3640</v>
      </c>
      <c r="V56" s="3" t="str">
        <f>VLOOKUP(B56,'[1]Updated billing'!$B$3:$V$304,21,0)</f>
        <v>2024-25/N-0380</v>
      </c>
      <c r="W56" s="5">
        <v>45737</v>
      </c>
    </row>
    <row r="57" spans="1:23" x14ac:dyDescent="0.35">
      <c r="A57" s="6" t="s">
        <v>468</v>
      </c>
      <c r="B57" s="7" t="s">
        <v>469</v>
      </c>
      <c r="C57" s="7" t="s">
        <v>158</v>
      </c>
      <c r="D57" s="7" t="s">
        <v>26</v>
      </c>
      <c r="E57" s="7" t="s">
        <v>27</v>
      </c>
      <c r="F57" s="7" t="s">
        <v>470</v>
      </c>
      <c r="G57" s="7" t="s">
        <v>29</v>
      </c>
      <c r="H57" s="8" t="s">
        <v>150</v>
      </c>
      <c r="I57" s="8" t="s">
        <v>31</v>
      </c>
      <c r="J57" s="8" t="s">
        <v>215</v>
      </c>
      <c r="K57" s="8" t="s">
        <v>216</v>
      </c>
      <c r="L57" s="7" t="s">
        <v>471</v>
      </c>
      <c r="M57" s="7" t="s">
        <v>62</v>
      </c>
      <c r="N57" s="7" t="s">
        <v>60</v>
      </c>
      <c r="O57" s="4">
        <v>1150</v>
      </c>
      <c r="P57" s="4">
        <v>0</v>
      </c>
      <c r="Q57" s="8" t="s">
        <v>31</v>
      </c>
      <c r="R57" s="8" t="s">
        <v>31</v>
      </c>
      <c r="S57" s="4">
        <v>138</v>
      </c>
      <c r="T57" s="4">
        <v>138</v>
      </c>
      <c r="U57" s="4">
        <v>1288</v>
      </c>
      <c r="V57" s="3" t="str">
        <f>VLOOKUP(B57,'[1]Updated billing'!$B$3:$V$304,21,0)</f>
        <v>2024-25/N-0379</v>
      </c>
      <c r="W57" s="5">
        <v>45737</v>
      </c>
    </row>
    <row r="58" spans="1:23" x14ac:dyDescent="0.35">
      <c r="A58" s="2" t="s">
        <v>472</v>
      </c>
      <c r="B58" s="3" t="s">
        <v>473</v>
      </c>
      <c r="C58" s="3" t="s">
        <v>148</v>
      </c>
      <c r="D58" s="3" t="s">
        <v>26</v>
      </c>
      <c r="E58" s="3" t="s">
        <v>27</v>
      </c>
      <c r="F58" s="3" t="s">
        <v>187</v>
      </c>
      <c r="G58" s="3" t="s">
        <v>40</v>
      </c>
      <c r="H58" s="4" t="s">
        <v>50</v>
      </c>
      <c r="I58" s="4" t="s">
        <v>31</v>
      </c>
      <c r="J58" s="4" t="s">
        <v>474</v>
      </c>
      <c r="K58" s="4" t="s">
        <v>475</v>
      </c>
      <c r="L58" s="3" t="s">
        <v>247</v>
      </c>
      <c r="M58" s="3" t="s">
        <v>466</v>
      </c>
      <c r="N58" s="3" t="s">
        <v>467</v>
      </c>
      <c r="O58" s="4">
        <v>3786</v>
      </c>
      <c r="P58" s="4">
        <v>0</v>
      </c>
      <c r="Q58" s="4" t="s">
        <v>31</v>
      </c>
      <c r="R58" s="4" t="s">
        <v>31</v>
      </c>
      <c r="S58" s="4">
        <v>454.32</v>
      </c>
      <c r="T58" s="4">
        <v>454.32</v>
      </c>
      <c r="U58" s="4">
        <v>4240.32</v>
      </c>
      <c r="V58" s="3" t="str">
        <f>VLOOKUP(B58,'[1]Updated billing'!$B$3:$V$304,21,0)</f>
        <v>2024-25/N-0380</v>
      </c>
      <c r="W58" s="5">
        <v>45737</v>
      </c>
    </row>
    <row r="59" spans="1:23" x14ac:dyDescent="0.35">
      <c r="A59" s="6" t="s">
        <v>476</v>
      </c>
      <c r="B59" s="7" t="s">
        <v>477</v>
      </c>
      <c r="C59" s="7" t="s">
        <v>148</v>
      </c>
      <c r="D59" s="7" t="s">
        <v>26</v>
      </c>
      <c r="E59" s="7" t="s">
        <v>27</v>
      </c>
      <c r="F59" s="7" t="s">
        <v>418</v>
      </c>
      <c r="G59" s="7" t="s">
        <v>29</v>
      </c>
      <c r="H59" s="8" t="s">
        <v>150</v>
      </c>
      <c r="I59" s="8" t="s">
        <v>70</v>
      </c>
      <c r="J59" s="8" t="s">
        <v>478</v>
      </c>
      <c r="K59" s="8" t="s">
        <v>479</v>
      </c>
      <c r="L59" s="7" t="s">
        <v>126</v>
      </c>
      <c r="M59" s="7" t="s">
        <v>127</v>
      </c>
      <c r="N59" s="7" t="s">
        <v>128</v>
      </c>
      <c r="O59" s="4">
        <v>1150</v>
      </c>
      <c r="P59" s="4">
        <v>50</v>
      </c>
      <c r="Q59" s="8" t="s">
        <v>31</v>
      </c>
      <c r="R59" s="8" t="s">
        <v>31</v>
      </c>
      <c r="S59" s="4">
        <v>138</v>
      </c>
      <c r="T59" s="4">
        <v>138</v>
      </c>
      <c r="U59" s="4">
        <v>1338</v>
      </c>
      <c r="V59" s="3" t="str">
        <f>VLOOKUP(B59,'[1]Updated billing'!$B$3:$V$304,21,0)</f>
        <v>2024-25/N-0380</v>
      </c>
      <c r="W59" s="5">
        <v>45737</v>
      </c>
    </row>
    <row r="60" spans="1:23" x14ac:dyDescent="0.35">
      <c r="A60" s="2" t="s">
        <v>480</v>
      </c>
      <c r="B60" s="3" t="s">
        <v>481</v>
      </c>
      <c r="C60" s="3" t="s">
        <v>148</v>
      </c>
      <c r="D60" s="3" t="s">
        <v>26</v>
      </c>
      <c r="E60" s="3" t="s">
        <v>27</v>
      </c>
      <c r="F60" s="3" t="s">
        <v>482</v>
      </c>
      <c r="G60" s="3" t="s">
        <v>29</v>
      </c>
      <c r="H60" s="4" t="s">
        <v>150</v>
      </c>
      <c r="I60" s="4" t="s">
        <v>70</v>
      </c>
      <c r="J60" s="4" t="s">
        <v>478</v>
      </c>
      <c r="K60" s="4" t="s">
        <v>479</v>
      </c>
      <c r="L60" s="3" t="s">
        <v>483</v>
      </c>
      <c r="M60" s="3" t="s">
        <v>484</v>
      </c>
      <c r="N60" s="3" t="s">
        <v>485</v>
      </c>
      <c r="O60" s="4">
        <v>1150</v>
      </c>
      <c r="P60" s="4">
        <v>50</v>
      </c>
      <c r="Q60" s="4" t="s">
        <v>31</v>
      </c>
      <c r="R60" s="4" t="s">
        <v>31</v>
      </c>
      <c r="S60" s="4">
        <v>138</v>
      </c>
      <c r="T60" s="4">
        <v>138</v>
      </c>
      <c r="U60" s="4">
        <v>1338</v>
      </c>
      <c r="V60" s="3" t="str">
        <f>VLOOKUP(B60,'[1]Updated billing'!$B$3:$V$304,21,0)</f>
        <v>2024-25/N-0380</v>
      </c>
      <c r="W60" s="5">
        <v>45737</v>
      </c>
    </row>
    <row r="61" spans="1:23" x14ac:dyDescent="0.35">
      <c r="A61" s="6" t="s">
        <v>486</v>
      </c>
      <c r="B61" s="7" t="s">
        <v>487</v>
      </c>
      <c r="C61" s="7" t="s">
        <v>158</v>
      </c>
      <c r="D61" s="7" t="s">
        <v>26</v>
      </c>
      <c r="E61" s="7" t="s">
        <v>27</v>
      </c>
      <c r="F61" s="7" t="s">
        <v>488</v>
      </c>
      <c r="G61" s="7" t="s">
        <v>61</v>
      </c>
      <c r="H61" s="8" t="s">
        <v>489</v>
      </c>
      <c r="I61" s="8" t="s">
        <v>200</v>
      </c>
      <c r="J61" s="8" t="s">
        <v>490</v>
      </c>
      <c r="K61" s="8" t="s">
        <v>491</v>
      </c>
      <c r="L61" s="7" t="s">
        <v>210</v>
      </c>
      <c r="M61" s="7" t="s">
        <v>492</v>
      </c>
      <c r="N61" s="7" t="s">
        <v>212</v>
      </c>
      <c r="O61" s="4">
        <v>9024</v>
      </c>
      <c r="P61" s="4">
        <v>295</v>
      </c>
      <c r="Q61" s="8" t="s">
        <v>31</v>
      </c>
      <c r="R61" s="8" t="s">
        <v>31</v>
      </c>
      <c r="S61" s="4">
        <v>1082.8800000000001</v>
      </c>
      <c r="T61" s="4">
        <v>1082.8800000000001</v>
      </c>
      <c r="U61" s="4">
        <v>10401.879999999999</v>
      </c>
      <c r="V61" s="3" t="str">
        <f>VLOOKUP(B61,'[1]Updated billing'!$B$3:$V$304,21,0)</f>
        <v>2024-25/N-0379</v>
      </c>
      <c r="W61" s="5">
        <v>45737</v>
      </c>
    </row>
    <row r="62" spans="1:23" x14ac:dyDescent="0.35">
      <c r="A62" s="2" t="s">
        <v>493</v>
      </c>
      <c r="B62" s="3" t="s">
        <v>494</v>
      </c>
      <c r="C62" s="3" t="s">
        <v>148</v>
      </c>
      <c r="D62" s="3" t="s">
        <v>26</v>
      </c>
      <c r="E62" s="3" t="s">
        <v>27</v>
      </c>
      <c r="F62" s="3" t="s">
        <v>495</v>
      </c>
      <c r="G62" s="3" t="s">
        <v>61</v>
      </c>
      <c r="H62" s="4" t="s">
        <v>496</v>
      </c>
      <c r="I62" s="4" t="s">
        <v>295</v>
      </c>
      <c r="J62" s="4" t="s">
        <v>497</v>
      </c>
      <c r="K62" s="4" t="s">
        <v>498</v>
      </c>
      <c r="L62" s="3" t="s">
        <v>433</v>
      </c>
      <c r="M62" s="3" t="s">
        <v>499</v>
      </c>
      <c r="N62" s="3" t="s">
        <v>435</v>
      </c>
      <c r="O62" s="4">
        <v>8518</v>
      </c>
      <c r="P62" s="4">
        <v>275</v>
      </c>
      <c r="Q62" s="4" t="s">
        <v>31</v>
      </c>
      <c r="R62" s="4" t="s">
        <v>31</v>
      </c>
      <c r="S62" s="4">
        <v>1022.16</v>
      </c>
      <c r="T62" s="4">
        <v>1022.16</v>
      </c>
      <c r="U62" s="4">
        <v>9815.16</v>
      </c>
      <c r="V62" s="3" t="str">
        <f>VLOOKUP(B62,'[1]Updated billing'!$B$3:$V$304,21,0)</f>
        <v>2024-25/N-0380</v>
      </c>
      <c r="W62" s="5">
        <v>45737</v>
      </c>
    </row>
    <row r="63" spans="1:23" x14ac:dyDescent="0.35">
      <c r="A63" s="6" t="s">
        <v>500</v>
      </c>
      <c r="B63" s="7" t="s">
        <v>501</v>
      </c>
      <c r="C63" s="7" t="s">
        <v>158</v>
      </c>
      <c r="D63" s="7" t="s">
        <v>26</v>
      </c>
      <c r="E63" s="7" t="s">
        <v>27</v>
      </c>
      <c r="F63" s="7" t="s">
        <v>408</v>
      </c>
      <c r="G63" s="7" t="s">
        <v>61</v>
      </c>
      <c r="H63" s="8" t="s">
        <v>502</v>
      </c>
      <c r="I63" s="8" t="s">
        <v>317</v>
      </c>
      <c r="J63" s="8" t="s">
        <v>503</v>
      </c>
      <c r="K63" s="8" t="s">
        <v>504</v>
      </c>
      <c r="L63" s="7" t="s">
        <v>153</v>
      </c>
      <c r="M63" s="7" t="s">
        <v>505</v>
      </c>
      <c r="N63" s="7" t="s">
        <v>365</v>
      </c>
      <c r="O63" s="4">
        <v>6626</v>
      </c>
      <c r="P63" s="4">
        <v>320</v>
      </c>
      <c r="Q63" s="8" t="s">
        <v>31</v>
      </c>
      <c r="R63" s="8" t="s">
        <v>31</v>
      </c>
      <c r="S63" s="4">
        <v>795.12</v>
      </c>
      <c r="T63" s="4">
        <v>795.12</v>
      </c>
      <c r="U63" s="4">
        <v>7741.12</v>
      </c>
      <c r="V63" s="3" t="str">
        <f>VLOOKUP(B63,'[1]Updated billing'!$B$3:$V$304,21,0)</f>
        <v>2024-25/N-0379</v>
      </c>
      <c r="W63" s="5">
        <v>45737</v>
      </c>
    </row>
    <row r="64" spans="1:23" x14ac:dyDescent="0.35">
      <c r="A64" s="2" t="s">
        <v>133</v>
      </c>
      <c r="B64" s="3" t="s">
        <v>506</v>
      </c>
      <c r="C64" s="3" t="s">
        <v>148</v>
      </c>
      <c r="D64" s="3" t="s">
        <v>26</v>
      </c>
      <c r="E64" s="3" t="s">
        <v>27</v>
      </c>
      <c r="F64" s="3" t="s">
        <v>507</v>
      </c>
      <c r="G64" s="3" t="s">
        <v>61</v>
      </c>
      <c r="H64" s="4" t="s">
        <v>496</v>
      </c>
      <c r="I64" s="4" t="s">
        <v>207</v>
      </c>
      <c r="J64" s="4" t="s">
        <v>508</v>
      </c>
      <c r="K64" s="4" t="s">
        <v>509</v>
      </c>
      <c r="L64" s="3" t="s">
        <v>172</v>
      </c>
      <c r="M64" s="3" t="s">
        <v>510</v>
      </c>
      <c r="N64" s="3" t="s">
        <v>174</v>
      </c>
      <c r="O64" s="4">
        <v>8518</v>
      </c>
      <c r="P64" s="4">
        <v>190</v>
      </c>
      <c r="Q64" s="4" t="s">
        <v>31</v>
      </c>
      <c r="R64" s="4" t="s">
        <v>31</v>
      </c>
      <c r="S64" s="4">
        <v>1022.16</v>
      </c>
      <c r="T64" s="4">
        <v>1022.16</v>
      </c>
      <c r="U64" s="4">
        <v>9730.16</v>
      </c>
      <c r="V64" s="3" t="str">
        <f>VLOOKUP(B64,'[1]Updated billing'!$B$3:$V$304,21,0)</f>
        <v>2024-25/N-0380</v>
      </c>
      <c r="W64" s="5">
        <v>45737</v>
      </c>
    </row>
    <row r="65" spans="1:23" x14ac:dyDescent="0.35">
      <c r="A65" s="6" t="s">
        <v>511</v>
      </c>
      <c r="B65" s="7" t="s">
        <v>512</v>
      </c>
      <c r="C65" s="7" t="s">
        <v>158</v>
      </c>
      <c r="D65" s="7" t="s">
        <v>26</v>
      </c>
      <c r="E65" s="7" t="s">
        <v>27</v>
      </c>
      <c r="F65" s="7" t="s">
        <v>198</v>
      </c>
      <c r="G65" s="7" t="s">
        <v>40</v>
      </c>
      <c r="H65" s="8" t="s">
        <v>422</v>
      </c>
      <c r="I65" s="8" t="s">
        <v>58</v>
      </c>
      <c r="J65" s="8" t="s">
        <v>513</v>
      </c>
      <c r="K65" s="8" t="s">
        <v>514</v>
      </c>
      <c r="L65" s="7" t="s">
        <v>84</v>
      </c>
      <c r="M65" s="7" t="s">
        <v>85</v>
      </c>
      <c r="N65" s="7" t="s">
        <v>86</v>
      </c>
      <c r="O65" s="4">
        <v>4500</v>
      </c>
      <c r="P65" s="4">
        <v>85</v>
      </c>
      <c r="Q65" s="8" t="s">
        <v>31</v>
      </c>
      <c r="R65" s="8" t="s">
        <v>31</v>
      </c>
      <c r="S65" s="4">
        <v>540</v>
      </c>
      <c r="T65" s="4">
        <v>540</v>
      </c>
      <c r="U65" s="4">
        <v>5125</v>
      </c>
      <c r="V65" s="3" t="str">
        <f>VLOOKUP(B65,'[1]Updated billing'!$B$3:$V$304,21,0)</f>
        <v>2024-25/N-0379</v>
      </c>
      <c r="W65" s="5">
        <v>45737</v>
      </c>
    </row>
    <row r="66" spans="1:23" x14ac:dyDescent="0.35">
      <c r="A66" s="2" t="s">
        <v>515</v>
      </c>
      <c r="B66" s="3" t="s">
        <v>516</v>
      </c>
      <c r="C66" s="3" t="s">
        <v>158</v>
      </c>
      <c r="D66" s="3" t="s">
        <v>26</v>
      </c>
      <c r="E66" s="3" t="s">
        <v>27</v>
      </c>
      <c r="F66" s="3" t="s">
        <v>470</v>
      </c>
      <c r="G66" s="3" t="s">
        <v>61</v>
      </c>
      <c r="H66" s="4" t="s">
        <v>517</v>
      </c>
      <c r="I66" s="4" t="s">
        <v>295</v>
      </c>
      <c r="J66" s="4" t="s">
        <v>518</v>
      </c>
      <c r="K66" s="4" t="s">
        <v>519</v>
      </c>
      <c r="L66" s="3" t="s">
        <v>520</v>
      </c>
      <c r="M66" s="3" t="s">
        <v>521</v>
      </c>
      <c r="N66" s="3" t="s">
        <v>522</v>
      </c>
      <c r="O66" s="4">
        <v>8738</v>
      </c>
      <c r="P66" s="4">
        <v>275</v>
      </c>
      <c r="Q66" s="4" t="s">
        <v>31</v>
      </c>
      <c r="R66" s="4" t="s">
        <v>31</v>
      </c>
      <c r="S66" s="4">
        <v>1048.56</v>
      </c>
      <c r="T66" s="4">
        <v>1048.56</v>
      </c>
      <c r="U66" s="4">
        <v>10061.56</v>
      </c>
      <c r="V66" s="3" t="str">
        <f>VLOOKUP(B66,'[1]Updated billing'!$B$3:$V$304,21,0)</f>
        <v>2024-25/N-0379</v>
      </c>
      <c r="W66" s="5">
        <v>45737</v>
      </c>
    </row>
    <row r="67" spans="1:23" x14ac:dyDescent="0.35">
      <c r="A67" s="6" t="s">
        <v>523</v>
      </c>
      <c r="B67" s="7" t="s">
        <v>524</v>
      </c>
      <c r="C67" s="7" t="s">
        <v>148</v>
      </c>
      <c r="D67" s="7" t="s">
        <v>26</v>
      </c>
      <c r="E67" s="7" t="s">
        <v>27</v>
      </c>
      <c r="F67" s="7" t="s">
        <v>525</v>
      </c>
      <c r="G67" s="7" t="s">
        <v>61</v>
      </c>
      <c r="H67" s="8" t="s">
        <v>526</v>
      </c>
      <c r="I67" s="8" t="s">
        <v>527</v>
      </c>
      <c r="J67" s="8" t="s">
        <v>528</v>
      </c>
      <c r="K67" s="8" t="s">
        <v>529</v>
      </c>
      <c r="L67" s="7" t="s">
        <v>271</v>
      </c>
      <c r="M67" s="7" t="s">
        <v>530</v>
      </c>
      <c r="N67" s="7" t="s">
        <v>273</v>
      </c>
      <c r="O67" s="4">
        <v>11598</v>
      </c>
      <c r="P67" s="4">
        <v>625</v>
      </c>
      <c r="Q67" s="8" t="s">
        <v>31</v>
      </c>
      <c r="R67" s="8" t="s">
        <v>31</v>
      </c>
      <c r="S67" s="4">
        <v>1391.76</v>
      </c>
      <c r="T67" s="4">
        <v>1391.76</v>
      </c>
      <c r="U67" s="4">
        <v>13614.76</v>
      </c>
      <c r="V67" s="3" t="str">
        <f>VLOOKUP(B67,'[1]Updated billing'!$B$3:$V$304,21,0)</f>
        <v>2024-25/N-0380</v>
      </c>
      <c r="W67" s="5">
        <v>45737</v>
      </c>
    </row>
    <row r="68" spans="1:23" x14ac:dyDescent="0.35">
      <c r="A68" s="2" t="s">
        <v>531</v>
      </c>
      <c r="B68" s="3" t="s">
        <v>532</v>
      </c>
      <c r="C68" s="3" t="s">
        <v>158</v>
      </c>
      <c r="D68" s="3" t="s">
        <v>26</v>
      </c>
      <c r="E68" s="3" t="s">
        <v>27</v>
      </c>
      <c r="F68" s="3" t="s">
        <v>198</v>
      </c>
      <c r="G68" s="3" t="s">
        <v>61</v>
      </c>
      <c r="H68" s="4" t="s">
        <v>533</v>
      </c>
      <c r="I68" s="4" t="s">
        <v>207</v>
      </c>
      <c r="J68" s="4" t="s">
        <v>534</v>
      </c>
      <c r="K68" s="4" t="s">
        <v>535</v>
      </c>
      <c r="L68" s="3" t="s">
        <v>536</v>
      </c>
      <c r="M68" s="3" t="s">
        <v>299</v>
      </c>
      <c r="N68" s="3" t="s">
        <v>300</v>
      </c>
      <c r="O68" s="4">
        <v>8496</v>
      </c>
      <c r="P68" s="4">
        <v>190</v>
      </c>
      <c r="Q68" s="4" t="s">
        <v>31</v>
      </c>
      <c r="R68" s="4" t="s">
        <v>31</v>
      </c>
      <c r="S68" s="4">
        <v>1019.52</v>
      </c>
      <c r="T68" s="4">
        <v>1019.52</v>
      </c>
      <c r="U68" s="4">
        <v>9705.52</v>
      </c>
      <c r="V68" s="3" t="str">
        <f>VLOOKUP(B68,'[1]Updated billing'!$B$3:$V$304,21,0)</f>
        <v>2024-25/N-0379</v>
      </c>
      <c r="W68" s="5">
        <v>45737</v>
      </c>
    </row>
    <row r="69" spans="1:23" x14ac:dyDescent="0.35">
      <c r="A69" s="6" t="s">
        <v>537</v>
      </c>
      <c r="B69" s="7" t="s">
        <v>538</v>
      </c>
      <c r="C69" s="7" t="s">
        <v>148</v>
      </c>
      <c r="D69" s="7" t="s">
        <v>26</v>
      </c>
      <c r="E69" s="7" t="s">
        <v>27</v>
      </c>
      <c r="F69" s="7" t="s">
        <v>539</v>
      </c>
      <c r="G69" s="7" t="s">
        <v>61</v>
      </c>
      <c r="H69" s="8" t="s">
        <v>540</v>
      </c>
      <c r="I69" s="8" t="s">
        <v>541</v>
      </c>
      <c r="J69" s="8" t="s">
        <v>542</v>
      </c>
      <c r="K69" s="8" t="s">
        <v>543</v>
      </c>
      <c r="L69" s="7" t="s">
        <v>544</v>
      </c>
      <c r="M69" s="7" t="s">
        <v>545</v>
      </c>
      <c r="N69" s="7" t="s">
        <v>546</v>
      </c>
      <c r="O69" s="4">
        <v>5900</v>
      </c>
      <c r="P69" s="4">
        <v>135</v>
      </c>
      <c r="Q69" s="8" t="s">
        <v>31</v>
      </c>
      <c r="R69" s="8" t="s">
        <v>31</v>
      </c>
      <c r="S69" s="4">
        <v>708</v>
      </c>
      <c r="T69" s="4">
        <v>708</v>
      </c>
      <c r="U69" s="4">
        <v>6743</v>
      </c>
      <c r="V69" s="3" t="str">
        <f>VLOOKUP(B69,'[1]Updated billing'!$B$3:$V$304,21,0)</f>
        <v>2024-25/N-0380</v>
      </c>
      <c r="W69" s="5">
        <v>45737</v>
      </c>
    </row>
    <row r="70" spans="1:23" x14ac:dyDescent="0.35">
      <c r="A70" s="2" t="s">
        <v>547</v>
      </c>
      <c r="B70" s="3" t="s">
        <v>548</v>
      </c>
      <c r="C70" s="3" t="s">
        <v>148</v>
      </c>
      <c r="D70" s="3" t="s">
        <v>26</v>
      </c>
      <c r="E70" s="3" t="s">
        <v>27</v>
      </c>
      <c r="F70" s="3" t="s">
        <v>149</v>
      </c>
      <c r="G70" s="3" t="s">
        <v>61</v>
      </c>
      <c r="H70" s="4" t="s">
        <v>517</v>
      </c>
      <c r="I70" s="4" t="s">
        <v>295</v>
      </c>
      <c r="J70" s="4" t="s">
        <v>518</v>
      </c>
      <c r="K70" s="4" t="s">
        <v>519</v>
      </c>
      <c r="L70" s="3" t="s">
        <v>84</v>
      </c>
      <c r="M70" s="3" t="s">
        <v>549</v>
      </c>
      <c r="N70" s="3" t="s">
        <v>86</v>
      </c>
      <c r="O70" s="4">
        <v>8738</v>
      </c>
      <c r="P70" s="4">
        <v>275</v>
      </c>
      <c r="Q70" s="4" t="s">
        <v>31</v>
      </c>
      <c r="R70" s="4" t="s">
        <v>31</v>
      </c>
      <c r="S70" s="4">
        <v>1048.56</v>
      </c>
      <c r="T70" s="4">
        <v>1048.56</v>
      </c>
      <c r="U70" s="4">
        <v>10061.56</v>
      </c>
      <c r="V70" s="3" t="str">
        <f>VLOOKUP(B70,'[1]Updated billing'!$B$3:$V$304,21,0)</f>
        <v>2024-25/N-0380</v>
      </c>
      <c r="W70" s="5">
        <v>45737</v>
      </c>
    </row>
    <row r="71" spans="1:23" x14ac:dyDescent="0.35">
      <c r="A71" s="6" t="s">
        <v>550</v>
      </c>
      <c r="B71" s="7" t="s">
        <v>551</v>
      </c>
      <c r="C71" s="7" t="s">
        <v>148</v>
      </c>
      <c r="D71" s="7" t="s">
        <v>26</v>
      </c>
      <c r="E71" s="7" t="s">
        <v>27</v>
      </c>
      <c r="F71" s="7" t="s">
        <v>187</v>
      </c>
      <c r="G71" s="7" t="s">
        <v>61</v>
      </c>
      <c r="H71" s="8" t="s">
        <v>552</v>
      </c>
      <c r="I71" s="8" t="s">
        <v>324</v>
      </c>
      <c r="J71" s="8" t="s">
        <v>553</v>
      </c>
      <c r="K71" s="8" t="s">
        <v>554</v>
      </c>
      <c r="L71" s="7" t="s">
        <v>247</v>
      </c>
      <c r="M71" s="7" t="s">
        <v>466</v>
      </c>
      <c r="N71" s="7" t="s">
        <v>467</v>
      </c>
      <c r="O71" s="4">
        <v>12346</v>
      </c>
      <c r="P71" s="4">
        <v>1365</v>
      </c>
      <c r="Q71" s="8" t="s">
        <v>31</v>
      </c>
      <c r="R71" s="8" t="s">
        <v>31</v>
      </c>
      <c r="S71" s="4">
        <v>1481.52</v>
      </c>
      <c r="T71" s="4">
        <v>1481.52</v>
      </c>
      <c r="U71" s="4">
        <v>15192.52</v>
      </c>
      <c r="V71" s="3" t="str">
        <f>VLOOKUP(B71,'[1]Updated billing'!$B$3:$V$304,21,0)</f>
        <v>2024-25/N-0380</v>
      </c>
      <c r="W71" s="5">
        <v>45737</v>
      </c>
    </row>
    <row r="72" spans="1:23" x14ac:dyDescent="0.35">
      <c r="A72" s="2" t="s">
        <v>555</v>
      </c>
      <c r="B72" s="3" t="s">
        <v>556</v>
      </c>
      <c r="C72" s="3" t="s">
        <v>148</v>
      </c>
      <c r="D72" s="3" t="s">
        <v>26</v>
      </c>
      <c r="E72" s="3" t="s">
        <v>27</v>
      </c>
      <c r="F72" s="3" t="s">
        <v>539</v>
      </c>
      <c r="G72" s="3" t="s">
        <v>61</v>
      </c>
      <c r="H72" s="4" t="s">
        <v>540</v>
      </c>
      <c r="I72" s="4" t="s">
        <v>541</v>
      </c>
      <c r="J72" s="4" t="s">
        <v>542</v>
      </c>
      <c r="K72" s="4" t="s">
        <v>543</v>
      </c>
      <c r="L72" s="3" t="s">
        <v>544</v>
      </c>
      <c r="M72" s="3" t="s">
        <v>545</v>
      </c>
      <c r="N72" s="3" t="s">
        <v>546</v>
      </c>
      <c r="O72" s="4">
        <v>5900</v>
      </c>
      <c r="P72" s="4">
        <v>135</v>
      </c>
      <c r="Q72" s="4" t="s">
        <v>31</v>
      </c>
      <c r="R72" s="4" t="s">
        <v>31</v>
      </c>
      <c r="S72" s="4">
        <v>708</v>
      </c>
      <c r="T72" s="4">
        <v>708</v>
      </c>
      <c r="U72" s="4">
        <v>6743</v>
      </c>
      <c r="V72" s="3" t="str">
        <f>VLOOKUP(B72,'[1]Updated billing'!$B$3:$V$304,21,0)</f>
        <v>2024-25/N-0380</v>
      </c>
      <c r="W72" s="5">
        <v>45737</v>
      </c>
    </row>
    <row r="73" spans="1:23" x14ac:dyDescent="0.35">
      <c r="A73" s="6" t="s">
        <v>557</v>
      </c>
      <c r="B73" s="7" t="s">
        <v>558</v>
      </c>
      <c r="C73" s="7" t="s">
        <v>158</v>
      </c>
      <c r="D73" s="7" t="s">
        <v>26</v>
      </c>
      <c r="E73" s="7" t="s">
        <v>27</v>
      </c>
      <c r="F73" s="7" t="s">
        <v>559</v>
      </c>
      <c r="G73" s="7" t="s">
        <v>29</v>
      </c>
      <c r="H73" s="8" t="s">
        <v>150</v>
      </c>
      <c r="I73" s="8" t="s">
        <v>70</v>
      </c>
      <c r="J73" s="8" t="s">
        <v>478</v>
      </c>
      <c r="K73" s="8" t="s">
        <v>479</v>
      </c>
      <c r="L73" s="7" t="s">
        <v>126</v>
      </c>
      <c r="M73" s="7" t="s">
        <v>127</v>
      </c>
      <c r="N73" s="7" t="s">
        <v>128</v>
      </c>
      <c r="O73" s="4">
        <v>1150</v>
      </c>
      <c r="P73" s="4">
        <v>50</v>
      </c>
      <c r="Q73" s="8" t="s">
        <v>31</v>
      </c>
      <c r="R73" s="8" t="s">
        <v>31</v>
      </c>
      <c r="S73" s="4">
        <v>138</v>
      </c>
      <c r="T73" s="4">
        <v>138</v>
      </c>
      <c r="U73" s="4">
        <v>1338</v>
      </c>
      <c r="V73" s="3" t="str">
        <f>VLOOKUP(B73,'[1]Updated billing'!$B$3:$V$304,21,0)</f>
        <v>2024-25/N-0379</v>
      </c>
      <c r="W73" s="5">
        <v>45737</v>
      </c>
    </row>
    <row r="74" spans="1:23" x14ac:dyDescent="0.35">
      <c r="A74" s="2" t="s">
        <v>560</v>
      </c>
      <c r="B74" s="3" t="s">
        <v>561</v>
      </c>
      <c r="C74" s="3" t="s">
        <v>148</v>
      </c>
      <c r="D74" s="3" t="s">
        <v>26</v>
      </c>
      <c r="E74" s="3" t="s">
        <v>27</v>
      </c>
      <c r="F74" s="3" t="s">
        <v>539</v>
      </c>
      <c r="G74" s="3" t="s">
        <v>29</v>
      </c>
      <c r="H74" s="4" t="s">
        <v>150</v>
      </c>
      <c r="I74" s="4" t="s">
        <v>31</v>
      </c>
      <c r="J74" s="4" t="s">
        <v>215</v>
      </c>
      <c r="K74" s="4" t="s">
        <v>216</v>
      </c>
      <c r="L74" s="3" t="s">
        <v>562</v>
      </c>
      <c r="M74" s="3" t="s">
        <v>563</v>
      </c>
      <c r="N74" s="3" t="s">
        <v>564</v>
      </c>
      <c r="O74" s="4">
        <v>1150</v>
      </c>
      <c r="P74" s="4">
        <v>0</v>
      </c>
      <c r="Q74" s="4" t="s">
        <v>31</v>
      </c>
      <c r="R74" s="4" t="s">
        <v>31</v>
      </c>
      <c r="S74" s="4">
        <v>138</v>
      </c>
      <c r="T74" s="4">
        <v>138</v>
      </c>
      <c r="U74" s="4">
        <v>1288</v>
      </c>
      <c r="V74" s="3" t="str">
        <f>VLOOKUP(B74,'[1]Updated billing'!$B$3:$V$304,21,0)</f>
        <v>2024-25/N-0380</v>
      </c>
      <c r="W74" s="5">
        <v>45737</v>
      </c>
    </row>
    <row r="75" spans="1:23" x14ac:dyDescent="0.35">
      <c r="A75" s="6" t="s">
        <v>565</v>
      </c>
      <c r="B75" s="7" t="s">
        <v>566</v>
      </c>
      <c r="C75" s="7" t="s">
        <v>148</v>
      </c>
      <c r="D75" s="7" t="s">
        <v>26</v>
      </c>
      <c r="E75" s="7" t="s">
        <v>27</v>
      </c>
      <c r="F75" s="7" t="s">
        <v>567</v>
      </c>
      <c r="G75" s="7" t="s">
        <v>29</v>
      </c>
      <c r="H75" s="8" t="s">
        <v>150</v>
      </c>
      <c r="I75" s="8" t="s">
        <v>31</v>
      </c>
      <c r="J75" s="8" t="s">
        <v>215</v>
      </c>
      <c r="K75" s="8" t="s">
        <v>216</v>
      </c>
      <c r="L75" s="7" t="s">
        <v>568</v>
      </c>
      <c r="M75" s="7" t="s">
        <v>569</v>
      </c>
      <c r="N75" s="7" t="s">
        <v>570</v>
      </c>
      <c r="O75" s="4">
        <v>1150</v>
      </c>
      <c r="P75" s="4">
        <v>0</v>
      </c>
      <c r="Q75" s="8" t="s">
        <v>31</v>
      </c>
      <c r="R75" s="8" t="s">
        <v>31</v>
      </c>
      <c r="S75" s="4">
        <v>138</v>
      </c>
      <c r="T75" s="4">
        <v>138</v>
      </c>
      <c r="U75" s="4">
        <v>1288</v>
      </c>
      <c r="V75" s="3" t="str">
        <f>VLOOKUP(B75,'[1]Updated billing'!$B$3:$V$304,21,0)</f>
        <v>2024-25/N-0380</v>
      </c>
      <c r="W75" s="5">
        <v>45737</v>
      </c>
    </row>
    <row r="76" spans="1:23" x14ac:dyDescent="0.35">
      <c r="A76" s="2" t="s">
        <v>571</v>
      </c>
      <c r="B76" s="3" t="s">
        <v>572</v>
      </c>
      <c r="C76" s="3" t="s">
        <v>158</v>
      </c>
      <c r="D76" s="3" t="s">
        <v>26</v>
      </c>
      <c r="E76" s="3" t="s">
        <v>27</v>
      </c>
      <c r="F76" s="3" t="s">
        <v>573</v>
      </c>
      <c r="G76" s="3" t="s">
        <v>61</v>
      </c>
      <c r="H76" s="4" t="s">
        <v>574</v>
      </c>
      <c r="I76" s="4" t="s">
        <v>200</v>
      </c>
      <c r="J76" s="4" t="s">
        <v>575</v>
      </c>
      <c r="K76" s="4" t="s">
        <v>576</v>
      </c>
      <c r="L76" s="3" t="s">
        <v>433</v>
      </c>
      <c r="M76" s="3" t="s">
        <v>434</v>
      </c>
      <c r="N76" s="3" t="s">
        <v>435</v>
      </c>
      <c r="O76" s="4">
        <v>8826</v>
      </c>
      <c r="P76" s="4">
        <v>295</v>
      </c>
      <c r="Q76" s="4" t="s">
        <v>31</v>
      </c>
      <c r="R76" s="4" t="s">
        <v>31</v>
      </c>
      <c r="S76" s="4">
        <v>1059.1199999999999</v>
      </c>
      <c r="T76" s="4">
        <v>1059.1199999999999</v>
      </c>
      <c r="U76" s="4">
        <v>10180.120000000001</v>
      </c>
      <c r="V76" s="3" t="str">
        <f>VLOOKUP(B76,'[1]Updated billing'!$B$3:$V$304,21,0)</f>
        <v>2024-25/N-0379</v>
      </c>
      <c r="W76" s="5">
        <v>45737</v>
      </c>
    </row>
    <row r="77" spans="1:23" x14ac:dyDescent="0.35">
      <c r="A77" s="6" t="s">
        <v>577</v>
      </c>
      <c r="B77" s="7" t="s">
        <v>578</v>
      </c>
      <c r="C77" s="7" t="s">
        <v>65</v>
      </c>
      <c r="D77" s="7" t="s">
        <v>66</v>
      </c>
      <c r="E77" s="7" t="s">
        <v>27</v>
      </c>
      <c r="F77" s="7" t="s">
        <v>107</v>
      </c>
      <c r="G77" s="7" t="s">
        <v>108</v>
      </c>
      <c r="H77" s="8" t="s">
        <v>579</v>
      </c>
      <c r="I77" s="8" t="s">
        <v>541</v>
      </c>
      <c r="J77" s="8" t="s">
        <v>580</v>
      </c>
      <c r="K77" s="8" t="s">
        <v>581</v>
      </c>
      <c r="L77" s="7" t="s">
        <v>582</v>
      </c>
      <c r="M77" s="7" t="s">
        <v>583</v>
      </c>
      <c r="N77" s="7" t="s">
        <v>36</v>
      </c>
      <c r="O77" s="4">
        <v>11800</v>
      </c>
      <c r="P77" s="4">
        <v>135</v>
      </c>
      <c r="Q77" s="8" t="s">
        <v>31</v>
      </c>
      <c r="R77" s="8" t="s">
        <v>31</v>
      </c>
      <c r="S77" s="4">
        <v>1416</v>
      </c>
      <c r="T77" s="4">
        <v>1416</v>
      </c>
      <c r="U77" s="4">
        <v>13351</v>
      </c>
      <c r="V77" s="3" t="str">
        <f>VLOOKUP(B77,'[1]Updated billing'!$B$3:$V$304,21,0)</f>
        <v>2024-25/N-0382</v>
      </c>
      <c r="W77" s="5">
        <v>45737</v>
      </c>
    </row>
    <row r="78" spans="1:23" x14ac:dyDescent="0.35">
      <c r="A78" s="2" t="s">
        <v>584</v>
      </c>
      <c r="B78" s="3" t="s">
        <v>585</v>
      </c>
      <c r="C78" s="3" t="s">
        <v>65</v>
      </c>
      <c r="D78" s="3" t="s">
        <v>66</v>
      </c>
      <c r="E78" s="3" t="s">
        <v>27</v>
      </c>
      <c r="F78" s="3" t="s">
        <v>586</v>
      </c>
      <c r="G78" s="3" t="s">
        <v>92</v>
      </c>
      <c r="H78" s="4" t="s">
        <v>587</v>
      </c>
      <c r="I78" s="4" t="s">
        <v>58</v>
      </c>
      <c r="J78" s="4" t="s">
        <v>588</v>
      </c>
      <c r="K78" s="4" t="s">
        <v>589</v>
      </c>
      <c r="L78" s="3" t="s">
        <v>350</v>
      </c>
      <c r="M78" s="3" t="s">
        <v>590</v>
      </c>
      <c r="N78" s="3" t="s">
        <v>352</v>
      </c>
      <c r="O78" s="4">
        <v>3000</v>
      </c>
      <c r="P78" s="4">
        <v>85</v>
      </c>
      <c r="Q78" s="4" t="s">
        <v>31</v>
      </c>
      <c r="R78" s="4" t="s">
        <v>31</v>
      </c>
      <c r="S78" s="4">
        <v>360</v>
      </c>
      <c r="T78" s="4">
        <v>360</v>
      </c>
      <c r="U78" s="4">
        <v>3445</v>
      </c>
      <c r="V78" s="3" t="str">
        <f>VLOOKUP(B78,'[1]Updated billing'!$B$3:$V$304,21,0)</f>
        <v>2024-25/N-0382</v>
      </c>
      <c r="W78" s="5">
        <v>45737</v>
      </c>
    </row>
    <row r="79" spans="1:23" x14ac:dyDescent="0.35">
      <c r="A79" s="6" t="s">
        <v>591</v>
      </c>
      <c r="B79" s="7" t="s">
        <v>592</v>
      </c>
      <c r="C79" s="7" t="s">
        <v>158</v>
      </c>
      <c r="D79" s="7" t="s">
        <v>26</v>
      </c>
      <c r="E79" s="7" t="s">
        <v>27</v>
      </c>
      <c r="F79" s="7" t="s">
        <v>408</v>
      </c>
      <c r="G79" s="7" t="s">
        <v>61</v>
      </c>
      <c r="H79" s="8" t="s">
        <v>593</v>
      </c>
      <c r="I79" s="8" t="s">
        <v>594</v>
      </c>
      <c r="J79" s="8" t="s">
        <v>595</v>
      </c>
      <c r="K79" s="8" t="s">
        <v>596</v>
      </c>
      <c r="L79" s="7" t="s">
        <v>262</v>
      </c>
      <c r="M79" s="7" t="s">
        <v>263</v>
      </c>
      <c r="N79" s="7" t="s">
        <v>264</v>
      </c>
      <c r="O79" s="4">
        <v>6714</v>
      </c>
      <c r="P79" s="4">
        <v>490</v>
      </c>
      <c r="Q79" s="8" t="s">
        <v>31</v>
      </c>
      <c r="R79" s="8" t="s">
        <v>31</v>
      </c>
      <c r="S79" s="4">
        <v>805.68</v>
      </c>
      <c r="T79" s="4">
        <v>805.68</v>
      </c>
      <c r="U79" s="4">
        <v>8009.68</v>
      </c>
      <c r="V79" s="3" t="str">
        <f>VLOOKUP(B79,'[1]Updated billing'!$B$3:$V$304,21,0)</f>
        <v>2024-25/N-0379</v>
      </c>
      <c r="W79" s="5">
        <v>45737</v>
      </c>
    </row>
    <row r="80" spans="1:23" x14ac:dyDescent="0.35">
      <c r="A80" s="2" t="s">
        <v>597</v>
      </c>
      <c r="B80" s="3" t="s">
        <v>598</v>
      </c>
      <c r="C80" s="3" t="s">
        <v>148</v>
      </c>
      <c r="D80" s="3" t="s">
        <v>26</v>
      </c>
      <c r="E80" s="3" t="s">
        <v>27</v>
      </c>
      <c r="F80" s="3" t="s">
        <v>599</v>
      </c>
      <c r="G80" s="3" t="s">
        <v>29</v>
      </c>
      <c r="H80" s="4" t="s">
        <v>150</v>
      </c>
      <c r="I80" s="4" t="s">
        <v>31</v>
      </c>
      <c r="J80" s="4" t="s">
        <v>215</v>
      </c>
      <c r="K80" s="4" t="s">
        <v>216</v>
      </c>
      <c r="L80" s="3" t="s">
        <v>600</v>
      </c>
      <c r="M80" s="3" t="s">
        <v>601</v>
      </c>
      <c r="N80" s="3" t="s">
        <v>602</v>
      </c>
      <c r="O80" s="4">
        <v>1150</v>
      </c>
      <c r="P80" s="4">
        <v>0</v>
      </c>
      <c r="Q80" s="4" t="s">
        <v>31</v>
      </c>
      <c r="R80" s="4" t="s">
        <v>31</v>
      </c>
      <c r="S80" s="4">
        <v>138</v>
      </c>
      <c r="T80" s="4">
        <v>138</v>
      </c>
      <c r="U80" s="4">
        <v>1288</v>
      </c>
      <c r="V80" s="3" t="str">
        <f>VLOOKUP(B80,'[1]Updated billing'!$B$3:$V$304,21,0)</f>
        <v>2024-25/N-0380</v>
      </c>
      <c r="W80" s="5">
        <v>45737</v>
      </c>
    </row>
    <row r="81" spans="1:23" x14ac:dyDescent="0.35">
      <c r="A81" s="6" t="s">
        <v>603</v>
      </c>
      <c r="B81" s="7" t="s">
        <v>604</v>
      </c>
      <c r="C81" s="7" t="s">
        <v>148</v>
      </c>
      <c r="D81" s="7" t="s">
        <v>26</v>
      </c>
      <c r="E81" s="7" t="s">
        <v>27</v>
      </c>
      <c r="F81" s="7" t="s">
        <v>605</v>
      </c>
      <c r="G81" s="7" t="s">
        <v>29</v>
      </c>
      <c r="H81" s="8" t="s">
        <v>150</v>
      </c>
      <c r="I81" s="8" t="s">
        <v>70</v>
      </c>
      <c r="J81" s="8" t="s">
        <v>478</v>
      </c>
      <c r="K81" s="8" t="s">
        <v>479</v>
      </c>
      <c r="L81" s="7" t="s">
        <v>102</v>
      </c>
      <c r="M81" s="7" t="s">
        <v>103</v>
      </c>
      <c r="N81" s="7" t="s">
        <v>104</v>
      </c>
      <c r="O81" s="4">
        <v>1150</v>
      </c>
      <c r="P81" s="4">
        <v>50</v>
      </c>
      <c r="Q81" s="8" t="s">
        <v>31</v>
      </c>
      <c r="R81" s="8" t="s">
        <v>31</v>
      </c>
      <c r="S81" s="4">
        <v>138</v>
      </c>
      <c r="T81" s="4">
        <v>138</v>
      </c>
      <c r="U81" s="4">
        <v>1338</v>
      </c>
      <c r="V81" s="3" t="str">
        <f>VLOOKUP(B81,'[1]Updated billing'!$B$3:$V$304,21,0)</f>
        <v>2024-25/N-0380</v>
      </c>
      <c r="W81" s="5">
        <v>45737</v>
      </c>
    </row>
    <row r="82" spans="1:23" x14ac:dyDescent="0.35">
      <c r="A82" s="2" t="s">
        <v>606</v>
      </c>
      <c r="B82" s="3" t="s">
        <v>607</v>
      </c>
      <c r="C82" s="3" t="s">
        <v>148</v>
      </c>
      <c r="D82" s="3" t="s">
        <v>26</v>
      </c>
      <c r="E82" s="3" t="s">
        <v>27</v>
      </c>
      <c r="F82" s="3" t="s">
        <v>567</v>
      </c>
      <c r="G82" s="3" t="s">
        <v>29</v>
      </c>
      <c r="H82" s="4" t="s">
        <v>150</v>
      </c>
      <c r="I82" s="4" t="s">
        <v>70</v>
      </c>
      <c r="J82" s="4" t="s">
        <v>478</v>
      </c>
      <c r="K82" s="4" t="s">
        <v>479</v>
      </c>
      <c r="L82" s="3" t="s">
        <v>608</v>
      </c>
      <c r="M82" s="3" t="s">
        <v>609</v>
      </c>
      <c r="N82" s="3" t="s">
        <v>610</v>
      </c>
      <c r="O82" s="4">
        <v>1150</v>
      </c>
      <c r="P82" s="4">
        <v>50</v>
      </c>
      <c r="Q82" s="4" t="s">
        <v>31</v>
      </c>
      <c r="R82" s="4" t="s">
        <v>31</v>
      </c>
      <c r="S82" s="4">
        <v>138</v>
      </c>
      <c r="T82" s="4">
        <v>138</v>
      </c>
      <c r="U82" s="4">
        <v>1338</v>
      </c>
      <c r="V82" s="3" t="str">
        <f>VLOOKUP(B82,'[1]Updated billing'!$B$3:$V$304,21,0)</f>
        <v>2024-25/N-0380</v>
      </c>
      <c r="W82" s="5">
        <v>45737</v>
      </c>
    </row>
    <row r="83" spans="1:23" x14ac:dyDescent="0.35">
      <c r="A83" s="6" t="s">
        <v>611</v>
      </c>
      <c r="B83" s="7" t="s">
        <v>612</v>
      </c>
      <c r="C83" s="7" t="s">
        <v>148</v>
      </c>
      <c r="D83" s="7" t="s">
        <v>26</v>
      </c>
      <c r="E83" s="7" t="s">
        <v>27</v>
      </c>
      <c r="F83" s="7" t="s">
        <v>28</v>
      </c>
      <c r="G83" s="7" t="s">
        <v>29</v>
      </c>
      <c r="H83" s="8" t="s">
        <v>150</v>
      </c>
      <c r="I83" s="8" t="s">
        <v>70</v>
      </c>
      <c r="J83" s="8" t="s">
        <v>478</v>
      </c>
      <c r="K83" s="8" t="s">
        <v>479</v>
      </c>
      <c r="L83" s="7" t="s">
        <v>613</v>
      </c>
      <c r="M83" s="7" t="s">
        <v>583</v>
      </c>
      <c r="N83" s="7" t="s">
        <v>614</v>
      </c>
      <c r="O83" s="4">
        <v>1150</v>
      </c>
      <c r="P83" s="4">
        <v>50</v>
      </c>
      <c r="Q83" s="8" t="s">
        <v>31</v>
      </c>
      <c r="R83" s="8" t="s">
        <v>31</v>
      </c>
      <c r="S83" s="4">
        <v>138</v>
      </c>
      <c r="T83" s="4">
        <v>138</v>
      </c>
      <c r="U83" s="4">
        <v>1338</v>
      </c>
      <c r="V83" s="3" t="str">
        <f>VLOOKUP(B83,'[1]Updated billing'!$B$3:$V$304,21,0)</f>
        <v>2024-25/N-0380</v>
      </c>
      <c r="W83" s="5">
        <v>45737</v>
      </c>
    </row>
    <row r="84" spans="1:23" x14ac:dyDescent="0.35">
      <c r="A84" s="2" t="s">
        <v>58</v>
      </c>
      <c r="B84" s="3" t="s">
        <v>615</v>
      </c>
      <c r="C84" s="3" t="s">
        <v>616</v>
      </c>
      <c r="D84" s="3" t="s">
        <v>26</v>
      </c>
      <c r="E84" s="3" t="s">
        <v>27</v>
      </c>
      <c r="F84" s="3" t="s">
        <v>567</v>
      </c>
      <c r="G84" s="3" t="s">
        <v>188</v>
      </c>
      <c r="H84" s="4" t="s">
        <v>617</v>
      </c>
      <c r="I84" s="4" t="s">
        <v>70</v>
      </c>
      <c r="J84" s="4" t="s">
        <v>618</v>
      </c>
      <c r="K84" s="4" t="s">
        <v>93</v>
      </c>
      <c r="L84" s="3" t="s">
        <v>619</v>
      </c>
      <c r="M84" s="3" t="s">
        <v>620</v>
      </c>
      <c r="N84" s="3" t="s">
        <v>621</v>
      </c>
      <c r="O84" s="4">
        <v>1900</v>
      </c>
      <c r="P84" s="4">
        <v>50</v>
      </c>
      <c r="Q84" s="4" t="s">
        <v>31</v>
      </c>
      <c r="R84" s="4" t="s">
        <v>31</v>
      </c>
      <c r="S84" s="4">
        <v>228</v>
      </c>
      <c r="T84" s="4">
        <v>228</v>
      </c>
      <c r="U84" s="4">
        <v>2178</v>
      </c>
      <c r="V84" s="3" t="str">
        <f>VLOOKUP(B84,'[1]Updated billing'!$B$3:$V$304,21,0)</f>
        <v>2024-25/N-0380</v>
      </c>
      <c r="W84" s="5">
        <v>45737</v>
      </c>
    </row>
    <row r="85" spans="1:23" x14ac:dyDescent="0.35">
      <c r="A85" s="6" t="s">
        <v>622</v>
      </c>
      <c r="B85" s="7" t="s">
        <v>623</v>
      </c>
      <c r="C85" s="7" t="s">
        <v>624</v>
      </c>
      <c r="D85" s="7" t="s">
        <v>26</v>
      </c>
      <c r="E85" s="7" t="s">
        <v>27</v>
      </c>
      <c r="F85" s="7" t="s">
        <v>625</v>
      </c>
      <c r="G85" s="7" t="s">
        <v>61</v>
      </c>
      <c r="H85" s="8" t="s">
        <v>626</v>
      </c>
      <c r="I85" s="8" t="s">
        <v>338</v>
      </c>
      <c r="J85" s="8" t="s">
        <v>627</v>
      </c>
      <c r="K85" s="8" t="s">
        <v>628</v>
      </c>
      <c r="L85" s="7" t="s">
        <v>350</v>
      </c>
      <c r="M85" s="7" t="s">
        <v>351</v>
      </c>
      <c r="N85" s="7" t="s">
        <v>352</v>
      </c>
      <c r="O85" s="4">
        <v>8166</v>
      </c>
      <c r="P85" s="4">
        <v>290</v>
      </c>
      <c r="Q85" s="8" t="s">
        <v>31</v>
      </c>
      <c r="R85" s="8" t="s">
        <v>31</v>
      </c>
      <c r="S85" s="4">
        <v>979.92</v>
      </c>
      <c r="T85" s="4">
        <v>979.92</v>
      </c>
      <c r="U85" s="4">
        <v>9435.92</v>
      </c>
      <c r="V85" s="3" t="str">
        <f>VLOOKUP(B85,'[1]Updated billing'!$B$3:$V$304,21,0)</f>
        <v>2024-25/N-0379</v>
      </c>
      <c r="W85" s="5">
        <v>45737</v>
      </c>
    </row>
    <row r="86" spans="1:23" x14ac:dyDescent="0.35">
      <c r="A86" s="2" t="s">
        <v>629</v>
      </c>
      <c r="B86" s="3" t="s">
        <v>630</v>
      </c>
      <c r="C86" s="3" t="s">
        <v>624</v>
      </c>
      <c r="D86" s="3" t="s">
        <v>26</v>
      </c>
      <c r="E86" s="3" t="s">
        <v>27</v>
      </c>
      <c r="F86" s="3" t="s">
        <v>470</v>
      </c>
      <c r="G86" s="3" t="s">
        <v>29</v>
      </c>
      <c r="H86" s="4" t="s">
        <v>150</v>
      </c>
      <c r="I86" s="4" t="s">
        <v>70</v>
      </c>
      <c r="J86" s="4" t="s">
        <v>478</v>
      </c>
      <c r="K86" s="4" t="s">
        <v>479</v>
      </c>
      <c r="L86" s="3" t="s">
        <v>96</v>
      </c>
      <c r="M86" s="3" t="s">
        <v>631</v>
      </c>
      <c r="N86" s="3" t="s">
        <v>98</v>
      </c>
      <c r="O86" s="4">
        <v>1150</v>
      </c>
      <c r="P86" s="4">
        <v>50</v>
      </c>
      <c r="Q86" s="4" t="s">
        <v>31</v>
      </c>
      <c r="R86" s="4" t="s">
        <v>31</v>
      </c>
      <c r="S86" s="4">
        <v>138</v>
      </c>
      <c r="T86" s="4">
        <v>138</v>
      </c>
      <c r="U86" s="4">
        <v>1338</v>
      </c>
      <c r="V86" s="3" t="str">
        <f>VLOOKUP(B86,'[1]Updated billing'!$B$3:$V$304,21,0)</f>
        <v>2024-25/N-0379</v>
      </c>
      <c r="W86" s="5">
        <v>45737</v>
      </c>
    </row>
    <row r="87" spans="1:23" x14ac:dyDescent="0.35">
      <c r="A87" s="6" t="s">
        <v>632</v>
      </c>
      <c r="B87" s="7" t="s">
        <v>633</v>
      </c>
      <c r="C87" s="7" t="s">
        <v>616</v>
      </c>
      <c r="D87" s="7" t="s">
        <v>26</v>
      </c>
      <c r="E87" s="7" t="s">
        <v>27</v>
      </c>
      <c r="F87" s="7" t="s">
        <v>634</v>
      </c>
      <c r="G87" s="7" t="s">
        <v>61</v>
      </c>
      <c r="H87" s="8" t="s">
        <v>635</v>
      </c>
      <c r="I87" s="8" t="s">
        <v>636</v>
      </c>
      <c r="J87" s="8" t="s">
        <v>637</v>
      </c>
      <c r="K87" s="8" t="s">
        <v>638</v>
      </c>
      <c r="L87" s="7" t="s">
        <v>639</v>
      </c>
      <c r="M87" s="7" t="s">
        <v>640</v>
      </c>
      <c r="N87" s="7" t="s">
        <v>641</v>
      </c>
      <c r="O87" s="4">
        <v>11598</v>
      </c>
      <c r="P87" s="4">
        <v>395</v>
      </c>
      <c r="Q87" s="8" t="s">
        <v>31</v>
      </c>
      <c r="R87" s="8" t="s">
        <v>31</v>
      </c>
      <c r="S87" s="4">
        <v>1391.76</v>
      </c>
      <c r="T87" s="4">
        <v>1391.76</v>
      </c>
      <c r="U87" s="4">
        <v>13384.76</v>
      </c>
      <c r="V87" s="3" t="str">
        <f>VLOOKUP(B87,'[1]Updated billing'!$B$3:$V$304,21,0)</f>
        <v>2024-25/N-0380</v>
      </c>
      <c r="W87" s="5">
        <v>45737</v>
      </c>
    </row>
    <row r="88" spans="1:23" x14ac:dyDescent="0.35">
      <c r="A88" s="2" t="s">
        <v>642</v>
      </c>
      <c r="B88" s="3" t="s">
        <v>643</v>
      </c>
      <c r="C88" s="3" t="s">
        <v>624</v>
      </c>
      <c r="D88" s="3" t="s">
        <v>26</v>
      </c>
      <c r="E88" s="3" t="s">
        <v>27</v>
      </c>
      <c r="F88" s="3" t="s">
        <v>644</v>
      </c>
      <c r="G88" s="3" t="s">
        <v>61</v>
      </c>
      <c r="H88" s="4" t="s">
        <v>645</v>
      </c>
      <c r="I88" s="4" t="s">
        <v>295</v>
      </c>
      <c r="J88" s="4" t="s">
        <v>646</v>
      </c>
      <c r="K88" s="4" t="s">
        <v>647</v>
      </c>
      <c r="L88" s="3" t="s">
        <v>413</v>
      </c>
      <c r="M88" s="3" t="s">
        <v>492</v>
      </c>
      <c r="N88" s="3" t="s">
        <v>415</v>
      </c>
      <c r="O88" s="4">
        <v>8804</v>
      </c>
      <c r="P88" s="4">
        <v>275</v>
      </c>
      <c r="Q88" s="4" t="s">
        <v>31</v>
      </c>
      <c r="R88" s="4" t="s">
        <v>31</v>
      </c>
      <c r="S88" s="4">
        <v>1056.48</v>
      </c>
      <c r="T88" s="4">
        <v>1056.48</v>
      </c>
      <c r="U88" s="4">
        <v>10135.48</v>
      </c>
      <c r="V88" s="3" t="str">
        <f>VLOOKUP(B88,'[1]Updated billing'!$B$3:$V$304,21,0)</f>
        <v>2024-25/N-0379</v>
      </c>
      <c r="W88" s="5">
        <v>45737</v>
      </c>
    </row>
    <row r="89" spans="1:23" x14ac:dyDescent="0.35">
      <c r="A89" s="6" t="s">
        <v>648</v>
      </c>
      <c r="B89" s="7" t="s">
        <v>649</v>
      </c>
      <c r="C89" s="7" t="s">
        <v>650</v>
      </c>
      <c r="D89" s="7" t="s">
        <v>651</v>
      </c>
      <c r="E89" s="7" t="s">
        <v>27</v>
      </c>
      <c r="F89" s="7" t="s">
        <v>652</v>
      </c>
      <c r="G89" s="7" t="s">
        <v>92</v>
      </c>
      <c r="H89" s="8" t="s">
        <v>653</v>
      </c>
      <c r="I89" s="8" t="s">
        <v>654</v>
      </c>
      <c r="J89" s="8" t="s">
        <v>655</v>
      </c>
      <c r="K89" s="8" t="s">
        <v>656</v>
      </c>
      <c r="L89" s="7" t="s">
        <v>54</v>
      </c>
      <c r="M89" s="7" t="s">
        <v>356</v>
      </c>
      <c r="N89" s="7" t="s">
        <v>56</v>
      </c>
      <c r="O89" s="4">
        <v>4085</v>
      </c>
      <c r="P89" s="4">
        <v>205</v>
      </c>
      <c r="Q89" s="8" t="s">
        <v>31</v>
      </c>
      <c r="R89" s="8" t="s">
        <v>31</v>
      </c>
      <c r="S89" s="4">
        <v>490.2</v>
      </c>
      <c r="T89" s="4">
        <v>490.2</v>
      </c>
      <c r="U89" s="4">
        <v>4780.2</v>
      </c>
      <c r="V89" s="3" t="str">
        <f>VLOOKUP(B89,'[1]Updated billing'!$B$3:$V$304,21,0)</f>
        <v>2024-25/N-0383</v>
      </c>
      <c r="W89" s="5">
        <v>45737</v>
      </c>
    </row>
    <row r="90" spans="1:23" x14ac:dyDescent="0.35">
      <c r="A90" s="2" t="s">
        <v>657</v>
      </c>
      <c r="B90" s="3" t="s">
        <v>658</v>
      </c>
      <c r="C90" s="3" t="s">
        <v>616</v>
      </c>
      <c r="D90" s="3" t="s">
        <v>26</v>
      </c>
      <c r="E90" s="3" t="s">
        <v>27</v>
      </c>
      <c r="F90" s="3" t="s">
        <v>525</v>
      </c>
      <c r="G90" s="3" t="s">
        <v>61</v>
      </c>
      <c r="H90" s="4" t="s">
        <v>659</v>
      </c>
      <c r="I90" s="4" t="s">
        <v>660</v>
      </c>
      <c r="J90" s="4" t="s">
        <v>661</v>
      </c>
      <c r="K90" s="4" t="s">
        <v>662</v>
      </c>
      <c r="L90" s="3" t="s">
        <v>483</v>
      </c>
      <c r="M90" s="3" t="s">
        <v>663</v>
      </c>
      <c r="N90" s="3" t="s">
        <v>485</v>
      </c>
      <c r="O90" s="4">
        <v>8070</v>
      </c>
      <c r="P90" s="4">
        <v>530</v>
      </c>
      <c r="Q90" s="4" t="s">
        <v>31</v>
      </c>
      <c r="R90" s="4" t="s">
        <v>31</v>
      </c>
      <c r="S90" s="4">
        <v>968.4</v>
      </c>
      <c r="T90" s="4">
        <v>968.4</v>
      </c>
      <c r="U90" s="4">
        <v>9568.4</v>
      </c>
      <c r="V90" s="3" t="str">
        <f>VLOOKUP(B90,'[1]Updated billing'!$B$3:$V$304,21,0)</f>
        <v>2024-25/N-0380</v>
      </c>
      <c r="W90" s="5">
        <v>45737</v>
      </c>
    </row>
    <row r="91" spans="1:23" x14ac:dyDescent="0.35">
      <c r="A91" s="6" t="s">
        <v>664</v>
      </c>
      <c r="B91" s="7" t="s">
        <v>665</v>
      </c>
      <c r="C91" s="7" t="s">
        <v>616</v>
      </c>
      <c r="D91" s="7" t="s">
        <v>26</v>
      </c>
      <c r="E91" s="7" t="s">
        <v>27</v>
      </c>
      <c r="F91" s="7" t="s">
        <v>28</v>
      </c>
      <c r="G91" s="7" t="s">
        <v>29</v>
      </c>
      <c r="H91" s="8" t="s">
        <v>150</v>
      </c>
      <c r="I91" s="8" t="s">
        <v>31</v>
      </c>
      <c r="J91" s="8" t="s">
        <v>215</v>
      </c>
      <c r="K91" s="8" t="s">
        <v>216</v>
      </c>
      <c r="L91" s="7" t="s">
        <v>666</v>
      </c>
      <c r="M91" s="7" t="s">
        <v>667</v>
      </c>
      <c r="N91" s="7" t="s">
        <v>668</v>
      </c>
      <c r="O91" s="4">
        <v>1150</v>
      </c>
      <c r="P91" s="4">
        <v>0</v>
      </c>
      <c r="Q91" s="8" t="s">
        <v>31</v>
      </c>
      <c r="R91" s="8" t="s">
        <v>31</v>
      </c>
      <c r="S91" s="4">
        <v>138</v>
      </c>
      <c r="T91" s="4">
        <v>138</v>
      </c>
      <c r="U91" s="4">
        <v>1288</v>
      </c>
      <c r="V91" s="3" t="str">
        <f>VLOOKUP(B91,'[1]Updated billing'!$B$3:$V$304,21,0)</f>
        <v>2024-25/N-0380</v>
      </c>
      <c r="W91" s="5">
        <v>45737</v>
      </c>
    </row>
    <row r="92" spans="1:23" x14ac:dyDescent="0.35">
      <c r="A92" s="2" t="s">
        <v>669</v>
      </c>
      <c r="B92" s="3" t="s">
        <v>670</v>
      </c>
      <c r="C92" s="3" t="s">
        <v>671</v>
      </c>
      <c r="D92" s="3" t="s">
        <v>672</v>
      </c>
      <c r="E92" s="3" t="s">
        <v>27</v>
      </c>
      <c r="F92" s="3" t="s">
        <v>673</v>
      </c>
      <c r="G92" s="3" t="s">
        <v>108</v>
      </c>
      <c r="H92" s="4" t="s">
        <v>674</v>
      </c>
      <c r="I92" s="4" t="s">
        <v>675</v>
      </c>
      <c r="J92" s="4" t="s">
        <v>676</v>
      </c>
      <c r="K92" s="4" t="s">
        <v>677</v>
      </c>
      <c r="L92" s="3" t="s">
        <v>678</v>
      </c>
      <c r="M92" s="3" t="s">
        <v>679</v>
      </c>
      <c r="N92" s="3" t="s">
        <v>680</v>
      </c>
      <c r="O92" s="4">
        <v>8100</v>
      </c>
      <c r="P92" s="4">
        <v>670</v>
      </c>
      <c r="Q92" s="4" t="s">
        <v>31</v>
      </c>
      <c r="R92" s="4" t="s">
        <v>31</v>
      </c>
      <c r="S92" s="4">
        <v>972</v>
      </c>
      <c r="T92" s="4">
        <v>972</v>
      </c>
      <c r="U92" s="4">
        <v>9742</v>
      </c>
      <c r="V92" s="3" t="str">
        <f>VLOOKUP(B92,'[1]Updated billing'!$B$3:$V$304,21,0)</f>
        <v>2024-25/N-0381</v>
      </c>
      <c r="W92" s="5">
        <v>45737</v>
      </c>
    </row>
    <row r="93" spans="1:23" x14ac:dyDescent="0.35">
      <c r="A93" s="6" t="s">
        <v>681</v>
      </c>
      <c r="B93" s="7" t="s">
        <v>682</v>
      </c>
      <c r="C93" s="7" t="s">
        <v>683</v>
      </c>
      <c r="D93" s="7" t="s">
        <v>684</v>
      </c>
      <c r="E93" s="7" t="s">
        <v>27</v>
      </c>
      <c r="F93" s="7" t="s">
        <v>685</v>
      </c>
      <c r="G93" s="7" t="s">
        <v>57</v>
      </c>
      <c r="H93" s="8" t="s">
        <v>686</v>
      </c>
      <c r="I93" s="8" t="s">
        <v>58</v>
      </c>
      <c r="J93" s="8" t="s">
        <v>687</v>
      </c>
      <c r="K93" s="8" t="s">
        <v>688</v>
      </c>
      <c r="L93" s="7" t="s">
        <v>520</v>
      </c>
      <c r="M93" s="7" t="s">
        <v>689</v>
      </c>
      <c r="N93" s="7" t="s">
        <v>522</v>
      </c>
      <c r="O93" s="4">
        <v>1600</v>
      </c>
      <c r="P93" s="4">
        <v>85</v>
      </c>
      <c r="Q93" s="8" t="s">
        <v>31</v>
      </c>
      <c r="R93" s="8" t="s">
        <v>31</v>
      </c>
      <c r="S93" s="4">
        <v>192</v>
      </c>
      <c r="T93" s="4">
        <v>192</v>
      </c>
      <c r="U93" s="4">
        <v>1877</v>
      </c>
      <c r="V93" s="3" t="str">
        <f>VLOOKUP(B93,'[1]Updated billing'!$B$3:$V$304,21,0)</f>
        <v>2024-25/N-0378</v>
      </c>
      <c r="W93" s="5">
        <v>45737</v>
      </c>
    </row>
    <row r="94" spans="1:23" x14ac:dyDescent="0.35">
      <c r="A94" s="2" t="s">
        <v>690</v>
      </c>
      <c r="B94" s="3" t="s">
        <v>691</v>
      </c>
      <c r="C94" s="3" t="s">
        <v>616</v>
      </c>
      <c r="D94" s="3" t="s">
        <v>26</v>
      </c>
      <c r="E94" s="3" t="s">
        <v>27</v>
      </c>
      <c r="F94" s="3" t="s">
        <v>293</v>
      </c>
      <c r="G94" s="3" t="s">
        <v>29</v>
      </c>
      <c r="H94" s="4" t="s">
        <v>150</v>
      </c>
      <c r="I94" s="4" t="s">
        <v>31</v>
      </c>
      <c r="J94" s="4" t="s">
        <v>215</v>
      </c>
      <c r="K94" s="4" t="s">
        <v>216</v>
      </c>
      <c r="L94" s="3" t="s">
        <v>692</v>
      </c>
      <c r="M94" s="3" t="s">
        <v>693</v>
      </c>
      <c r="N94" s="3" t="s">
        <v>694</v>
      </c>
      <c r="O94" s="4">
        <v>1150</v>
      </c>
      <c r="P94" s="4">
        <v>0</v>
      </c>
      <c r="Q94" s="4" t="s">
        <v>31</v>
      </c>
      <c r="R94" s="4" t="s">
        <v>31</v>
      </c>
      <c r="S94" s="4">
        <v>138</v>
      </c>
      <c r="T94" s="4">
        <v>138</v>
      </c>
      <c r="U94" s="4">
        <v>1288</v>
      </c>
      <c r="V94" s="3" t="str">
        <f>VLOOKUP(B94,'[1]Updated billing'!$B$3:$V$304,21,0)</f>
        <v>2024-25/N-0380</v>
      </c>
      <c r="W94" s="5">
        <v>45737</v>
      </c>
    </row>
    <row r="95" spans="1:23" x14ac:dyDescent="0.35">
      <c r="A95" s="6" t="s">
        <v>695</v>
      </c>
      <c r="B95" s="7" t="s">
        <v>696</v>
      </c>
      <c r="C95" s="7" t="s">
        <v>697</v>
      </c>
      <c r="D95" s="7" t="s">
        <v>66</v>
      </c>
      <c r="E95" s="7" t="s">
        <v>27</v>
      </c>
      <c r="F95" s="7" t="s">
        <v>698</v>
      </c>
      <c r="G95" s="7" t="s">
        <v>108</v>
      </c>
      <c r="H95" s="8" t="s">
        <v>140</v>
      </c>
      <c r="I95" s="8" t="s">
        <v>699</v>
      </c>
      <c r="J95" s="8" t="s">
        <v>700</v>
      </c>
      <c r="K95" s="8" t="s">
        <v>701</v>
      </c>
      <c r="L95" s="7" t="s">
        <v>84</v>
      </c>
      <c r="M95" s="7" t="s">
        <v>154</v>
      </c>
      <c r="N95" s="7" t="s">
        <v>155</v>
      </c>
      <c r="O95" s="4">
        <v>5900</v>
      </c>
      <c r="P95" s="4">
        <v>120</v>
      </c>
      <c r="Q95" s="8" t="s">
        <v>31</v>
      </c>
      <c r="R95" s="8" t="s">
        <v>31</v>
      </c>
      <c r="S95" s="4">
        <v>708</v>
      </c>
      <c r="T95" s="4">
        <v>708</v>
      </c>
      <c r="U95" s="4">
        <v>6728</v>
      </c>
      <c r="V95" s="3" t="str">
        <f>VLOOKUP(B95,'[1]Updated billing'!$B$3:$V$304,21,0)</f>
        <v>2024-25/N-0382</v>
      </c>
      <c r="W95" s="5">
        <v>45737</v>
      </c>
    </row>
    <row r="96" spans="1:23" x14ac:dyDescent="0.35">
      <c r="A96" s="2" t="s">
        <v>702</v>
      </c>
      <c r="B96" s="3" t="s">
        <v>703</v>
      </c>
      <c r="C96" s="3" t="s">
        <v>704</v>
      </c>
      <c r="D96" s="3" t="s">
        <v>651</v>
      </c>
      <c r="E96" s="3" t="s">
        <v>27</v>
      </c>
      <c r="F96" s="3" t="s">
        <v>705</v>
      </c>
      <c r="G96" s="3" t="s">
        <v>92</v>
      </c>
      <c r="H96" s="4" t="s">
        <v>706</v>
      </c>
      <c r="I96" s="4" t="s">
        <v>707</v>
      </c>
      <c r="J96" s="4" t="s">
        <v>708</v>
      </c>
      <c r="K96" s="4" t="s">
        <v>709</v>
      </c>
      <c r="L96" s="3" t="s">
        <v>247</v>
      </c>
      <c r="M96" s="3" t="s">
        <v>466</v>
      </c>
      <c r="N96" s="3" t="s">
        <v>467</v>
      </c>
      <c r="O96" s="4">
        <v>3995</v>
      </c>
      <c r="P96" s="4">
        <v>215</v>
      </c>
      <c r="Q96" s="4" t="s">
        <v>31</v>
      </c>
      <c r="R96" s="4" t="s">
        <v>31</v>
      </c>
      <c r="S96" s="4">
        <v>479.4</v>
      </c>
      <c r="T96" s="4">
        <v>479.4</v>
      </c>
      <c r="U96" s="4">
        <v>4689.3999999999996</v>
      </c>
      <c r="V96" s="3" t="str">
        <f>VLOOKUP(B96,'[1]Updated billing'!$B$3:$V$304,21,0)</f>
        <v>2024-25/N-0383</v>
      </c>
      <c r="W96" s="5">
        <v>45737</v>
      </c>
    </row>
    <row r="97" spans="1:23" x14ac:dyDescent="0.35">
      <c r="A97" s="6" t="s">
        <v>710</v>
      </c>
      <c r="B97" s="7" t="s">
        <v>711</v>
      </c>
      <c r="C97" s="7" t="s">
        <v>712</v>
      </c>
      <c r="D97" s="7" t="s">
        <v>713</v>
      </c>
      <c r="E97" s="7" t="s">
        <v>27</v>
      </c>
      <c r="F97" s="7" t="s">
        <v>714</v>
      </c>
      <c r="G97" s="7" t="s">
        <v>108</v>
      </c>
      <c r="H97" s="8" t="s">
        <v>715</v>
      </c>
      <c r="I97" s="8" t="s">
        <v>716</v>
      </c>
      <c r="J97" s="8" t="s">
        <v>717</v>
      </c>
      <c r="K97" s="8" t="s">
        <v>718</v>
      </c>
      <c r="L97" s="7" t="s">
        <v>483</v>
      </c>
      <c r="M97" s="7" t="s">
        <v>484</v>
      </c>
      <c r="N97" s="7" t="s">
        <v>485</v>
      </c>
      <c r="O97" s="4">
        <v>11940</v>
      </c>
      <c r="P97" s="4">
        <v>840</v>
      </c>
      <c r="Q97" s="8" t="s">
        <v>31</v>
      </c>
      <c r="R97" s="8" t="s">
        <v>31</v>
      </c>
      <c r="S97" s="4">
        <v>1432.8</v>
      </c>
      <c r="T97" s="4">
        <v>1432.8</v>
      </c>
      <c r="U97" s="4">
        <v>14212.8</v>
      </c>
      <c r="V97" s="3" t="str">
        <f>VLOOKUP(B97,'[1]Updated billing'!$B$3:$V$304,21,0)</f>
        <v>2024-25/N-0381</v>
      </c>
      <c r="W97" s="5">
        <v>45737</v>
      </c>
    </row>
    <row r="98" spans="1:23" x14ac:dyDescent="0.35">
      <c r="A98" s="2" t="s">
        <v>719</v>
      </c>
      <c r="B98" s="3" t="s">
        <v>720</v>
      </c>
      <c r="C98" s="3" t="s">
        <v>616</v>
      </c>
      <c r="D98" s="3" t="s">
        <v>26</v>
      </c>
      <c r="E98" s="3" t="s">
        <v>27</v>
      </c>
      <c r="F98" s="3" t="s">
        <v>721</v>
      </c>
      <c r="G98" s="3" t="s">
        <v>29</v>
      </c>
      <c r="H98" s="4" t="s">
        <v>150</v>
      </c>
      <c r="I98" s="4" t="s">
        <v>31</v>
      </c>
      <c r="J98" s="4" t="s">
        <v>215</v>
      </c>
      <c r="K98" s="4" t="s">
        <v>216</v>
      </c>
      <c r="L98" s="3" t="s">
        <v>722</v>
      </c>
      <c r="M98" s="3" t="s">
        <v>723</v>
      </c>
      <c r="N98" s="3" t="s">
        <v>724</v>
      </c>
      <c r="O98" s="4">
        <v>1150</v>
      </c>
      <c r="P98" s="4">
        <v>0</v>
      </c>
      <c r="Q98" s="4" t="s">
        <v>31</v>
      </c>
      <c r="R98" s="4" t="s">
        <v>31</v>
      </c>
      <c r="S98" s="4">
        <v>138</v>
      </c>
      <c r="T98" s="4">
        <v>138</v>
      </c>
      <c r="U98" s="4">
        <v>1288</v>
      </c>
      <c r="V98" s="3" t="str">
        <f>VLOOKUP(B98,'[1]Updated billing'!$B$3:$V$304,21,0)</f>
        <v>2024-25/N-0380</v>
      </c>
      <c r="W98" s="5">
        <v>45737</v>
      </c>
    </row>
    <row r="99" spans="1:23" x14ac:dyDescent="0.35">
      <c r="A99" s="6" t="s">
        <v>190</v>
      </c>
      <c r="B99" s="7" t="s">
        <v>725</v>
      </c>
      <c r="C99" s="7" t="s">
        <v>726</v>
      </c>
      <c r="D99" s="7" t="s">
        <v>651</v>
      </c>
      <c r="E99" s="7" t="s">
        <v>27</v>
      </c>
      <c r="F99" s="7" t="s">
        <v>652</v>
      </c>
      <c r="G99" s="7" t="s">
        <v>92</v>
      </c>
      <c r="H99" s="8" t="s">
        <v>727</v>
      </c>
      <c r="I99" s="8" t="s">
        <v>728</v>
      </c>
      <c r="J99" s="8" t="s">
        <v>729</v>
      </c>
      <c r="K99" s="8" t="s">
        <v>730</v>
      </c>
      <c r="L99" s="7" t="s">
        <v>731</v>
      </c>
      <c r="M99" s="7" t="s">
        <v>732</v>
      </c>
      <c r="N99" s="7" t="s">
        <v>733</v>
      </c>
      <c r="O99" s="4">
        <v>3185</v>
      </c>
      <c r="P99" s="4">
        <v>165</v>
      </c>
      <c r="Q99" s="8" t="s">
        <v>31</v>
      </c>
      <c r="R99" s="8" t="s">
        <v>31</v>
      </c>
      <c r="S99" s="4">
        <v>382.2</v>
      </c>
      <c r="T99" s="4">
        <v>382.2</v>
      </c>
      <c r="U99" s="4">
        <v>3732.2</v>
      </c>
      <c r="V99" s="3" t="str">
        <f>VLOOKUP(B99,'[1]Updated billing'!$B$3:$V$304,21,0)</f>
        <v>2024-25/N-0383</v>
      </c>
      <c r="W99" s="5">
        <v>45737</v>
      </c>
    </row>
    <row r="100" spans="1:23" x14ac:dyDescent="0.35">
      <c r="A100" s="2" t="s">
        <v>734</v>
      </c>
      <c r="B100" s="3" t="s">
        <v>735</v>
      </c>
      <c r="C100" s="3" t="s">
        <v>616</v>
      </c>
      <c r="D100" s="3" t="s">
        <v>26</v>
      </c>
      <c r="E100" s="3" t="s">
        <v>27</v>
      </c>
      <c r="F100" s="3" t="s">
        <v>293</v>
      </c>
      <c r="G100" s="3" t="s">
        <v>29</v>
      </c>
      <c r="H100" s="4" t="s">
        <v>736</v>
      </c>
      <c r="I100" s="4" t="s">
        <v>70</v>
      </c>
      <c r="J100" s="4" t="s">
        <v>737</v>
      </c>
      <c r="K100" s="4" t="s">
        <v>738</v>
      </c>
      <c r="L100" s="3" t="s">
        <v>619</v>
      </c>
      <c r="M100" s="3" t="s">
        <v>739</v>
      </c>
      <c r="N100" s="3" t="s">
        <v>621</v>
      </c>
      <c r="O100" s="4">
        <v>1425</v>
      </c>
      <c r="P100" s="4">
        <v>50</v>
      </c>
      <c r="Q100" s="4" t="s">
        <v>31</v>
      </c>
      <c r="R100" s="4" t="s">
        <v>31</v>
      </c>
      <c r="S100" s="4">
        <v>171</v>
      </c>
      <c r="T100" s="4">
        <v>171</v>
      </c>
      <c r="U100" s="4">
        <v>1646</v>
      </c>
      <c r="V100" s="3" t="str">
        <f>VLOOKUP(B100,'[1]Updated billing'!$B$3:$V$304,21,0)</f>
        <v>2024-25/N-0380</v>
      </c>
      <c r="W100" s="5">
        <v>45737</v>
      </c>
    </row>
    <row r="101" spans="1:23" x14ac:dyDescent="0.35">
      <c r="A101" s="6" t="s">
        <v>740</v>
      </c>
      <c r="B101" s="7" t="s">
        <v>741</v>
      </c>
      <c r="C101" s="7" t="s">
        <v>742</v>
      </c>
      <c r="D101" s="7" t="s">
        <v>743</v>
      </c>
      <c r="E101" s="7" t="s">
        <v>27</v>
      </c>
      <c r="F101" s="7" t="s">
        <v>744</v>
      </c>
      <c r="G101" s="7" t="s">
        <v>92</v>
      </c>
      <c r="H101" s="8" t="s">
        <v>93</v>
      </c>
      <c r="I101" s="8" t="s">
        <v>70</v>
      </c>
      <c r="J101" s="8" t="s">
        <v>31</v>
      </c>
      <c r="K101" s="8" t="s">
        <v>745</v>
      </c>
      <c r="L101" s="7" t="s">
        <v>102</v>
      </c>
      <c r="M101" s="7" t="s">
        <v>103</v>
      </c>
      <c r="N101" s="7" t="s">
        <v>104</v>
      </c>
      <c r="O101" s="4">
        <v>1900</v>
      </c>
      <c r="P101" s="4">
        <v>50</v>
      </c>
      <c r="Q101" s="8" t="s">
        <v>31</v>
      </c>
      <c r="R101" s="8" t="s">
        <v>31</v>
      </c>
      <c r="S101" s="4">
        <v>228</v>
      </c>
      <c r="T101" s="4">
        <v>228</v>
      </c>
      <c r="U101" s="4">
        <v>2178</v>
      </c>
      <c r="V101" s="3" t="str">
        <f>VLOOKUP(B101,'[1]Updated billing'!$B$3:$V$304,21,0)</f>
        <v>2024-25/N-0383</v>
      </c>
      <c r="W101" s="5">
        <v>45737</v>
      </c>
    </row>
    <row r="102" spans="1:23" x14ac:dyDescent="0.35">
      <c r="A102" s="2" t="s">
        <v>746</v>
      </c>
      <c r="B102" s="3" t="s">
        <v>747</v>
      </c>
      <c r="C102" s="3" t="s">
        <v>748</v>
      </c>
      <c r="D102" s="3" t="s">
        <v>749</v>
      </c>
      <c r="E102" s="3" t="s">
        <v>27</v>
      </c>
      <c r="F102" s="3" t="s">
        <v>750</v>
      </c>
      <c r="G102" s="3" t="s">
        <v>57</v>
      </c>
      <c r="H102" s="4" t="s">
        <v>751</v>
      </c>
      <c r="I102" s="4" t="s">
        <v>31</v>
      </c>
      <c r="J102" s="4" t="s">
        <v>752</v>
      </c>
      <c r="K102" s="4" t="s">
        <v>753</v>
      </c>
      <c r="L102" s="3" t="s">
        <v>731</v>
      </c>
      <c r="M102" s="3" t="s">
        <v>732</v>
      </c>
      <c r="N102" s="3" t="s">
        <v>733</v>
      </c>
      <c r="O102" s="4">
        <v>1400</v>
      </c>
      <c r="P102" s="4">
        <v>0</v>
      </c>
      <c r="Q102" s="4" t="s">
        <v>31</v>
      </c>
      <c r="R102" s="4" t="s">
        <v>31</v>
      </c>
      <c r="S102" s="4">
        <v>168</v>
      </c>
      <c r="T102" s="4">
        <v>168</v>
      </c>
      <c r="U102" s="4">
        <v>1568</v>
      </c>
      <c r="V102" s="3" t="str">
        <f>VLOOKUP(B102,'[1]Updated billing'!$B$3:$V$304,21,0)</f>
        <v>2024-25/N-0378</v>
      </c>
      <c r="W102" s="5">
        <v>45737</v>
      </c>
    </row>
    <row r="103" spans="1:23" x14ac:dyDescent="0.35">
      <c r="A103" s="6" t="s">
        <v>754</v>
      </c>
      <c r="B103" s="7" t="s">
        <v>755</v>
      </c>
      <c r="C103" s="7" t="s">
        <v>756</v>
      </c>
      <c r="D103" s="7" t="s">
        <v>757</v>
      </c>
      <c r="E103" s="7" t="s">
        <v>27</v>
      </c>
      <c r="F103" s="7" t="s">
        <v>758</v>
      </c>
      <c r="G103" s="7" t="s">
        <v>57</v>
      </c>
      <c r="H103" s="8" t="s">
        <v>759</v>
      </c>
      <c r="I103" s="8" t="s">
        <v>190</v>
      </c>
      <c r="J103" s="8" t="s">
        <v>760</v>
      </c>
      <c r="K103" s="8" t="s">
        <v>761</v>
      </c>
      <c r="L103" s="7" t="s">
        <v>692</v>
      </c>
      <c r="M103" s="7" t="s">
        <v>364</v>
      </c>
      <c r="N103" s="7" t="s">
        <v>694</v>
      </c>
      <c r="O103" s="4">
        <v>1345</v>
      </c>
      <c r="P103" s="4">
        <v>100</v>
      </c>
      <c r="Q103" s="8" t="s">
        <v>31</v>
      </c>
      <c r="R103" s="8" t="s">
        <v>31</v>
      </c>
      <c r="S103" s="4">
        <v>161.4</v>
      </c>
      <c r="T103" s="4">
        <v>161.4</v>
      </c>
      <c r="U103" s="4">
        <v>1606.4</v>
      </c>
      <c r="V103" s="3" t="str">
        <f>VLOOKUP(B103,'[1]Updated billing'!$B$3:$V$304,21,0)</f>
        <v>2024-25/N-0378</v>
      </c>
      <c r="W103" s="5">
        <v>45737</v>
      </c>
    </row>
    <row r="104" spans="1:23" x14ac:dyDescent="0.35">
      <c r="A104" s="2" t="s">
        <v>762</v>
      </c>
      <c r="B104" s="3" t="s">
        <v>763</v>
      </c>
      <c r="C104" s="3" t="s">
        <v>742</v>
      </c>
      <c r="D104" s="3" t="s">
        <v>743</v>
      </c>
      <c r="E104" s="3" t="s">
        <v>27</v>
      </c>
      <c r="F104" s="3" t="s">
        <v>744</v>
      </c>
      <c r="G104" s="3" t="s">
        <v>92</v>
      </c>
      <c r="H104" s="4" t="s">
        <v>764</v>
      </c>
      <c r="I104" s="4" t="s">
        <v>361</v>
      </c>
      <c r="J104" s="4" t="s">
        <v>31</v>
      </c>
      <c r="K104" s="4" t="s">
        <v>765</v>
      </c>
      <c r="L104" s="3" t="s">
        <v>471</v>
      </c>
      <c r="M104" s="3" t="s">
        <v>59</v>
      </c>
      <c r="N104" s="3" t="s">
        <v>60</v>
      </c>
      <c r="O104" s="4">
        <v>3890</v>
      </c>
      <c r="P104" s="4">
        <v>175</v>
      </c>
      <c r="Q104" s="4" t="s">
        <v>31</v>
      </c>
      <c r="R104" s="4" t="s">
        <v>31</v>
      </c>
      <c r="S104" s="4">
        <v>466.8</v>
      </c>
      <c r="T104" s="4">
        <v>466.8</v>
      </c>
      <c r="U104" s="4">
        <v>4531.8</v>
      </c>
      <c r="V104" s="3" t="str">
        <f>VLOOKUP(B104,'[1]Updated billing'!$B$3:$V$304,21,0)</f>
        <v>2024-25/N-0383</v>
      </c>
      <c r="W104" s="5">
        <v>45737</v>
      </c>
    </row>
    <row r="105" spans="1:23" x14ac:dyDescent="0.35">
      <c r="A105" s="6" t="s">
        <v>766</v>
      </c>
      <c r="B105" s="7" t="s">
        <v>767</v>
      </c>
      <c r="C105" s="7" t="s">
        <v>768</v>
      </c>
      <c r="D105" s="7" t="s">
        <v>769</v>
      </c>
      <c r="E105" s="7" t="s">
        <v>27</v>
      </c>
      <c r="F105" s="7" t="s">
        <v>770</v>
      </c>
      <c r="G105" s="7" t="s">
        <v>61</v>
      </c>
      <c r="H105" s="8" t="s">
        <v>771</v>
      </c>
      <c r="I105" s="8" t="s">
        <v>772</v>
      </c>
      <c r="J105" s="8" t="s">
        <v>773</v>
      </c>
      <c r="K105" s="8" t="s">
        <v>774</v>
      </c>
      <c r="L105" s="7" t="s">
        <v>775</v>
      </c>
      <c r="M105" s="7" t="s">
        <v>776</v>
      </c>
      <c r="N105" s="7" t="s">
        <v>777</v>
      </c>
      <c r="O105" s="4">
        <v>7500</v>
      </c>
      <c r="P105" s="4">
        <v>525</v>
      </c>
      <c r="Q105" s="8" t="s">
        <v>31</v>
      </c>
      <c r="R105" s="8" t="s">
        <v>31</v>
      </c>
      <c r="S105" s="4">
        <v>900</v>
      </c>
      <c r="T105" s="4">
        <v>900</v>
      </c>
      <c r="U105" s="4">
        <v>8925</v>
      </c>
      <c r="V105" s="3" t="str">
        <f>VLOOKUP(B105,'[1]Updated billing'!$B$3:$V$304,21,0)</f>
        <v>2024-25/N-0381</v>
      </c>
      <c r="W105" s="5">
        <v>45737</v>
      </c>
    </row>
    <row r="106" spans="1:23" x14ac:dyDescent="0.35">
      <c r="A106" s="2" t="s">
        <v>778</v>
      </c>
      <c r="B106" s="3" t="s">
        <v>779</v>
      </c>
      <c r="C106" s="3" t="s">
        <v>697</v>
      </c>
      <c r="D106" s="3" t="s">
        <v>66</v>
      </c>
      <c r="E106" s="3" t="s">
        <v>27</v>
      </c>
      <c r="F106" s="3" t="s">
        <v>107</v>
      </c>
      <c r="G106" s="3" t="s">
        <v>108</v>
      </c>
      <c r="H106" s="4" t="s">
        <v>780</v>
      </c>
      <c r="I106" s="4" t="s">
        <v>110</v>
      </c>
      <c r="J106" s="4" t="s">
        <v>781</v>
      </c>
      <c r="K106" s="4" t="s">
        <v>782</v>
      </c>
      <c r="L106" s="3" t="s">
        <v>164</v>
      </c>
      <c r="M106" s="3" t="s">
        <v>590</v>
      </c>
      <c r="N106" s="3" t="s">
        <v>352</v>
      </c>
      <c r="O106" s="4">
        <v>7242</v>
      </c>
      <c r="P106" s="4">
        <v>270</v>
      </c>
      <c r="Q106" s="4" t="s">
        <v>31</v>
      </c>
      <c r="R106" s="4" t="s">
        <v>31</v>
      </c>
      <c r="S106" s="4">
        <v>869.04</v>
      </c>
      <c r="T106" s="4">
        <v>869.04</v>
      </c>
      <c r="U106" s="4">
        <v>8381.0400000000009</v>
      </c>
      <c r="V106" s="3" t="str">
        <f>VLOOKUP(B106,'[1]Updated billing'!$B$3:$V$304,21,0)</f>
        <v>2024-25/N-0382</v>
      </c>
      <c r="W106" s="5">
        <v>45737</v>
      </c>
    </row>
    <row r="107" spans="1:23" x14ac:dyDescent="0.35">
      <c r="A107" s="6" t="s">
        <v>783</v>
      </c>
      <c r="B107" s="7" t="s">
        <v>784</v>
      </c>
      <c r="C107" s="7" t="s">
        <v>671</v>
      </c>
      <c r="D107" s="7" t="s">
        <v>672</v>
      </c>
      <c r="E107" s="7" t="s">
        <v>27</v>
      </c>
      <c r="F107" s="7" t="s">
        <v>673</v>
      </c>
      <c r="G107" s="7" t="s">
        <v>108</v>
      </c>
      <c r="H107" s="8" t="s">
        <v>785</v>
      </c>
      <c r="I107" s="8" t="s">
        <v>786</v>
      </c>
      <c r="J107" s="8" t="s">
        <v>787</v>
      </c>
      <c r="K107" s="8" t="s">
        <v>788</v>
      </c>
      <c r="L107" s="7" t="s">
        <v>789</v>
      </c>
      <c r="M107" s="7" t="s">
        <v>351</v>
      </c>
      <c r="N107" s="7" t="s">
        <v>790</v>
      </c>
      <c r="O107" s="4">
        <v>11835</v>
      </c>
      <c r="P107" s="4">
        <v>1225</v>
      </c>
      <c r="Q107" s="8" t="s">
        <v>31</v>
      </c>
      <c r="R107" s="8" t="s">
        <v>31</v>
      </c>
      <c r="S107" s="4">
        <v>1420.2</v>
      </c>
      <c r="T107" s="4">
        <v>1420.2</v>
      </c>
      <c r="U107" s="4">
        <v>14480.2</v>
      </c>
      <c r="V107" s="3" t="str">
        <f>VLOOKUP(B107,'[1]Updated billing'!$B$3:$V$304,21,0)</f>
        <v>2024-25/N-0381</v>
      </c>
      <c r="W107" s="5">
        <v>45737</v>
      </c>
    </row>
    <row r="108" spans="1:23" x14ac:dyDescent="0.35">
      <c r="A108" s="2" t="s">
        <v>791</v>
      </c>
      <c r="B108" s="3" t="s">
        <v>792</v>
      </c>
      <c r="C108" s="3" t="s">
        <v>793</v>
      </c>
      <c r="D108" s="3" t="s">
        <v>651</v>
      </c>
      <c r="E108" s="3" t="s">
        <v>27</v>
      </c>
      <c r="F108" s="3" t="s">
        <v>705</v>
      </c>
      <c r="G108" s="3" t="s">
        <v>92</v>
      </c>
      <c r="H108" s="4" t="s">
        <v>794</v>
      </c>
      <c r="I108" s="4" t="s">
        <v>728</v>
      </c>
      <c r="J108" s="4" t="s">
        <v>795</v>
      </c>
      <c r="K108" s="4" t="s">
        <v>796</v>
      </c>
      <c r="L108" s="3" t="s">
        <v>797</v>
      </c>
      <c r="M108" s="3" t="s">
        <v>798</v>
      </c>
      <c r="N108" s="3" t="s">
        <v>799</v>
      </c>
      <c r="O108" s="4">
        <v>3310</v>
      </c>
      <c r="P108" s="4">
        <v>165</v>
      </c>
      <c r="Q108" s="4" t="s">
        <v>31</v>
      </c>
      <c r="R108" s="4" t="s">
        <v>31</v>
      </c>
      <c r="S108" s="4">
        <v>397.2</v>
      </c>
      <c r="T108" s="4">
        <v>397.2</v>
      </c>
      <c r="U108" s="4">
        <v>3872.2</v>
      </c>
      <c r="V108" s="3" t="str">
        <f>VLOOKUP(B108,'[1]Updated billing'!$B$3:$V$304,21,0)</f>
        <v>2024-25/N-0383</v>
      </c>
      <c r="W108" s="5">
        <v>45737</v>
      </c>
    </row>
    <row r="109" spans="1:23" x14ac:dyDescent="0.35">
      <c r="A109" s="6" t="s">
        <v>800</v>
      </c>
      <c r="B109" s="7" t="s">
        <v>801</v>
      </c>
      <c r="C109" s="7" t="s">
        <v>802</v>
      </c>
      <c r="D109" s="7" t="s">
        <v>651</v>
      </c>
      <c r="E109" s="7" t="s">
        <v>27</v>
      </c>
      <c r="F109" s="7" t="s">
        <v>803</v>
      </c>
      <c r="G109" s="7" t="s">
        <v>92</v>
      </c>
      <c r="H109" s="8" t="s">
        <v>804</v>
      </c>
      <c r="I109" s="8" t="s">
        <v>728</v>
      </c>
      <c r="J109" s="8" t="s">
        <v>805</v>
      </c>
      <c r="K109" s="8" t="s">
        <v>806</v>
      </c>
      <c r="L109" s="7" t="s">
        <v>193</v>
      </c>
      <c r="M109" s="7" t="s">
        <v>807</v>
      </c>
      <c r="N109" s="7" t="s">
        <v>808</v>
      </c>
      <c r="O109" s="4">
        <v>3295</v>
      </c>
      <c r="P109" s="4">
        <v>165</v>
      </c>
      <c r="Q109" s="8" t="s">
        <v>31</v>
      </c>
      <c r="R109" s="8" t="s">
        <v>31</v>
      </c>
      <c r="S109" s="4">
        <v>395.4</v>
      </c>
      <c r="T109" s="4">
        <v>395.4</v>
      </c>
      <c r="U109" s="4">
        <v>3855.4</v>
      </c>
      <c r="V109" s="3" t="str">
        <f>VLOOKUP(B109,'[1]Updated billing'!$B$3:$V$304,21,0)</f>
        <v>2024-25/N-0383</v>
      </c>
      <c r="W109" s="5">
        <v>45737</v>
      </c>
    </row>
    <row r="110" spans="1:23" x14ac:dyDescent="0.35">
      <c r="A110" s="2" t="s">
        <v>809</v>
      </c>
      <c r="B110" s="3" t="s">
        <v>810</v>
      </c>
      <c r="C110" s="3" t="s">
        <v>811</v>
      </c>
      <c r="D110" s="3" t="s">
        <v>812</v>
      </c>
      <c r="E110" s="3" t="s">
        <v>27</v>
      </c>
      <c r="F110" s="3" t="s">
        <v>813</v>
      </c>
      <c r="G110" s="3" t="s">
        <v>108</v>
      </c>
      <c r="H110" s="4" t="s">
        <v>814</v>
      </c>
      <c r="I110" s="4" t="s">
        <v>110</v>
      </c>
      <c r="J110" s="4" t="s">
        <v>815</v>
      </c>
      <c r="K110" s="4" t="s">
        <v>816</v>
      </c>
      <c r="L110" s="3" t="s">
        <v>536</v>
      </c>
      <c r="M110" s="3" t="s">
        <v>299</v>
      </c>
      <c r="N110" s="3" t="s">
        <v>300</v>
      </c>
      <c r="O110" s="4">
        <v>7264</v>
      </c>
      <c r="P110" s="4">
        <v>270</v>
      </c>
      <c r="Q110" s="4" t="s">
        <v>31</v>
      </c>
      <c r="R110" s="4" t="s">
        <v>31</v>
      </c>
      <c r="S110" s="4">
        <v>871.68</v>
      </c>
      <c r="T110" s="4">
        <v>871.68</v>
      </c>
      <c r="U110" s="4">
        <v>8405.68</v>
      </c>
      <c r="V110" s="3" t="str">
        <f>VLOOKUP(B110,'[1]Updated billing'!$B$3:$V$304,21,0)</f>
        <v>2024-25/N-0381</v>
      </c>
      <c r="W110" s="5">
        <v>45737</v>
      </c>
    </row>
    <row r="111" spans="1:23" x14ac:dyDescent="0.35">
      <c r="A111" s="6" t="s">
        <v>817</v>
      </c>
      <c r="B111" s="7" t="s">
        <v>818</v>
      </c>
      <c r="C111" s="7" t="s">
        <v>819</v>
      </c>
      <c r="D111" s="7" t="s">
        <v>820</v>
      </c>
      <c r="E111" s="7" t="s">
        <v>27</v>
      </c>
      <c r="F111" s="7" t="s">
        <v>821</v>
      </c>
      <c r="G111" s="7" t="s">
        <v>61</v>
      </c>
      <c r="H111" s="8" t="s">
        <v>822</v>
      </c>
      <c r="I111" s="8" t="s">
        <v>361</v>
      </c>
      <c r="J111" s="8" t="s">
        <v>823</v>
      </c>
      <c r="K111" s="8" t="s">
        <v>824</v>
      </c>
      <c r="L111" s="7" t="s">
        <v>825</v>
      </c>
      <c r="M111" s="7" t="s">
        <v>826</v>
      </c>
      <c r="N111" s="7" t="s">
        <v>827</v>
      </c>
      <c r="O111" s="4">
        <v>4050</v>
      </c>
      <c r="P111" s="4">
        <v>175</v>
      </c>
      <c r="Q111" s="8" t="s">
        <v>31</v>
      </c>
      <c r="R111" s="8" t="s">
        <v>31</v>
      </c>
      <c r="S111" s="4">
        <v>486</v>
      </c>
      <c r="T111" s="4">
        <v>486</v>
      </c>
      <c r="U111" s="4">
        <v>4711</v>
      </c>
      <c r="V111" s="3" t="str">
        <f>VLOOKUP(B111,'[1]Updated billing'!$B$3:$V$304,21,0)</f>
        <v>2024-25/N-0381</v>
      </c>
      <c r="W111" s="5">
        <v>45737</v>
      </c>
    </row>
    <row r="112" spans="1:23" x14ac:dyDescent="0.35">
      <c r="A112" s="2" t="s">
        <v>828</v>
      </c>
      <c r="B112" s="3" t="s">
        <v>829</v>
      </c>
      <c r="C112" s="3" t="s">
        <v>616</v>
      </c>
      <c r="D112" s="3" t="s">
        <v>26</v>
      </c>
      <c r="E112" s="3" t="s">
        <v>27</v>
      </c>
      <c r="F112" s="3" t="s">
        <v>187</v>
      </c>
      <c r="G112" s="3" t="s">
        <v>188</v>
      </c>
      <c r="H112" s="4" t="s">
        <v>463</v>
      </c>
      <c r="I112" s="4" t="s">
        <v>31</v>
      </c>
      <c r="J112" s="4" t="s">
        <v>464</v>
      </c>
      <c r="K112" s="4" t="s">
        <v>465</v>
      </c>
      <c r="L112" s="3" t="s">
        <v>830</v>
      </c>
      <c r="M112" s="3" t="s">
        <v>831</v>
      </c>
      <c r="N112" s="3" t="s">
        <v>832</v>
      </c>
      <c r="O112" s="4">
        <v>3250</v>
      </c>
      <c r="P112" s="4">
        <v>0</v>
      </c>
      <c r="Q112" s="4" t="s">
        <v>31</v>
      </c>
      <c r="R112" s="4" t="s">
        <v>31</v>
      </c>
      <c r="S112" s="4">
        <v>390</v>
      </c>
      <c r="T112" s="4">
        <v>390</v>
      </c>
      <c r="U112" s="4">
        <v>3640</v>
      </c>
      <c r="V112" s="3" t="str">
        <f>VLOOKUP(B112,'[1]Updated billing'!$B$3:$V$304,21,0)</f>
        <v>2024-25/N-0380</v>
      </c>
      <c r="W112" s="5">
        <v>45737</v>
      </c>
    </row>
    <row r="113" spans="1:23" x14ac:dyDescent="0.35">
      <c r="A113" s="6" t="s">
        <v>833</v>
      </c>
      <c r="B113" s="7" t="s">
        <v>834</v>
      </c>
      <c r="C113" s="7" t="s">
        <v>835</v>
      </c>
      <c r="D113" s="7" t="s">
        <v>836</v>
      </c>
      <c r="E113" s="7" t="s">
        <v>27</v>
      </c>
      <c r="F113" s="7" t="s">
        <v>837</v>
      </c>
      <c r="G113" s="7" t="s">
        <v>57</v>
      </c>
      <c r="H113" s="8" t="s">
        <v>838</v>
      </c>
      <c r="I113" s="8" t="s">
        <v>70</v>
      </c>
      <c r="J113" s="8" t="s">
        <v>839</v>
      </c>
      <c r="K113" s="8" t="s">
        <v>840</v>
      </c>
      <c r="L113" s="7" t="s">
        <v>102</v>
      </c>
      <c r="M113" s="7" t="s">
        <v>103</v>
      </c>
      <c r="N113" s="7" t="s">
        <v>104</v>
      </c>
      <c r="O113" s="4">
        <v>1285</v>
      </c>
      <c r="P113" s="4">
        <v>50</v>
      </c>
      <c r="Q113" s="8" t="s">
        <v>31</v>
      </c>
      <c r="R113" s="8" t="s">
        <v>31</v>
      </c>
      <c r="S113" s="4">
        <v>154.19999999999999</v>
      </c>
      <c r="T113" s="4">
        <v>154.19999999999999</v>
      </c>
      <c r="U113" s="4">
        <v>1489.2</v>
      </c>
      <c r="V113" s="3" t="str">
        <f>VLOOKUP(B113,'[1]Updated billing'!$B$3:$V$304,21,0)</f>
        <v>2024-25/N-0384</v>
      </c>
      <c r="W113" s="5">
        <v>45737</v>
      </c>
    </row>
    <row r="114" spans="1:23" x14ac:dyDescent="0.35">
      <c r="A114" s="2" t="s">
        <v>841</v>
      </c>
      <c r="B114" s="3" t="s">
        <v>842</v>
      </c>
      <c r="C114" s="3" t="s">
        <v>843</v>
      </c>
      <c r="D114" s="3" t="s">
        <v>844</v>
      </c>
      <c r="E114" s="3" t="s">
        <v>27</v>
      </c>
      <c r="F114" s="3" t="s">
        <v>845</v>
      </c>
      <c r="G114" s="3" t="s">
        <v>57</v>
      </c>
      <c r="H114" s="4" t="s">
        <v>846</v>
      </c>
      <c r="I114" s="4" t="s">
        <v>344</v>
      </c>
      <c r="J114" s="4" t="s">
        <v>847</v>
      </c>
      <c r="K114" s="4" t="s">
        <v>848</v>
      </c>
      <c r="L114" s="3" t="s">
        <v>433</v>
      </c>
      <c r="M114" s="3" t="s">
        <v>849</v>
      </c>
      <c r="N114" s="3" t="s">
        <v>435</v>
      </c>
      <c r="O114" s="4">
        <v>1710</v>
      </c>
      <c r="P114" s="4">
        <v>40</v>
      </c>
      <c r="Q114" s="4" t="s">
        <v>31</v>
      </c>
      <c r="R114" s="4" t="s">
        <v>31</v>
      </c>
      <c r="S114" s="4">
        <v>205.2</v>
      </c>
      <c r="T114" s="4">
        <v>205.2</v>
      </c>
      <c r="U114" s="4">
        <v>1955.2</v>
      </c>
      <c r="V114" s="3" t="str">
        <f>VLOOKUP(B114,'[1]Updated billing'!$B$3:$V$304,21,0)</f>
        <v>2024-25/N-0384</v>
      </c>
      <c r="W114" s="5">
        <v>45737</v>
      </c>
    </row>
    <row r="115" spans="1:23" x14ac:dyDescent="0.35">
      <c r="A115" s="6" t="s">
        <v>850</v>
      </c>
      <c r="B115" s="7" t="s">
        <v>851</v>
      </c>
      <c r="C115" s="7" t="s">
        <v>852</v>
      </c>
      <c r="D115" s="7" t="s">
        <v>684</v>
      </c>
      <c r="E115" s="7" t="s">
        <v>27</v>
      </c>
      <c r="F115" s="7" t="s">
        <v>853</v>
      </c>
      <c r="G115" s="7" t="s">
        <v>57</v>
      </c>
      <c r="H115" s="8" t="s">
        <v>854</v>
      </c>
      <c r="I115" s="8" t="s">
        <v>31</v>
      </c>
      <c r="J115" s="8" t="s">
        <v>123</v>
      </c>
      <c r="K115" s="8" t="s">
        <v>855</v>
      </c>
      <c r="L115" s="7" t="s">
        <v>856</v>
      </c>
      <c r="M115" s="7" t="s">
        <v>218</v>
      </c>
      <c r="N115" s="7" t="s">
        <v>219</v>
      </c>
      <c r="O115" s="4">
        <v>1150</v>
      </c>
      <c r="P115" s="4">
        <v>0</v>
      </c>
      <c r="Q115" s="8" t="s">
        <v>31</v>
      </c>
      <c r="R115" s="8" t="s">
        <v>31</v>
      </c>
      <c r="S115" s="4">
        <v>138</v>
      </c>
      <c r="T115" s="4">
        <v>138</v>
      </c>
      <c r="U115" s="4">
        <v>1288</v>
      </c>
      <c r="V115" s="3" t="str">
        <f>VLOOKUP(B115,'[1]Updated billing'!$B$3:$V$304,21,0)</f>
        <v>2024-25/N-0378</v>
      </c>
      <c r="W115" s="5">
        <v>45737</v>
      </c>
    </row>
    <row r="116" spans="1:23" x14ac:dyDescent="0.35">
      <c r="A116" s="2" t="s">
        <v>857</v>
      </c>
      <c r="B116" s="3" t="s">
        <v>858</v>
      </c>
      <c r="C116" s="3" t="s">
        <v>624</v>
      </c>
      <c r="D116" s="3" t="s">
        <v>26</v>
      </c>
      <c r="E116" s="3" t="s">
        <v>27</v>
      </c>
      <c r="F116" s="3" t="s">
        <v>573</v>
      </c>
      <c r="G116" s="3" t="s">
        <v>29</v>
      </c>
      <c r="H116" s="4" t="s">
        <v>30</v>
      </c>
      <c r="I116" s="4" t="s">
        <v>31</v>
      </c>
      <c r="J116" s="4" t="s">
        <v>32</v>
      </c>
      <c r="K116" s="4" t="s">
        <v>33</v>
      </c>
      <c r="L116" s="3" t="s">
        <v>45</v>
      </c>
      <c r="M116" s="3" t="s">
        <v>46</v>
      </c>
      <c r="N116" s="3" t="s">
        <v>47</v>
      </c>
      <c r="O116" s="4">
        <v>1600</v>
      </c>
      <c r="P116" s="4">
        <v>0</v>
      </c>
      <c r="Q116" s="4" t="s">
        <v>31</v>
      </c>
      <c r="R116" s="4" t="s">
        <v>31</v>
      </c>
      <c r="S116" s="4">
        <v>192</v>
      </c>
      <c r="T116" s="4">
        <v>192</v>
      </c>
      <c r="U116" s="4">
        <v>1792</v>
      </c>
      <c r="V116" s="3" t="str">
        <f>VLOOKUP(B116,'[1]Updated billing'!$B$3:$V$304,21,0)</f>
        <v>2024-25/N-0380</v>
      </c>
      <c r="W116" s="5">
        <v>45737</v>
      </c>
    </row>
    <row r="117" spans="1:23" x14ac:dyDescent="0.35">
      <c r="A117" s="6" t="s">
        <v>859</v>
      </c>
      <c r="B117" s="7" t="s">
        <v>860</v>
      </c>
      <c r="C117" s="7" t="s">
        <v>861</v>
      </c>
      <c r="D117" s="7" t="s">
        <v>862</v>
      </c>
      <c r="E117" s="7" t="s">
        <v>27</v>
      </c>
      <c r="F117" s="7" t="s">
        <v>863</v>
      </c>
      <c r="G117" s="7" t="s">
        <v>57</v>
      </c>
      <c r="H117" s="8" t="s">
        <v>745</v>
      </c>
      <c r="I117" s="8" t="s">
        <v>31</v>
      </c>
      <c r="J117" s="8" t="s">
        <v>118</v>
      </c>
      <c r="K117" s="8" t="s">
        <v>119</v>
      </c>
      <c r="L117" s="7" t="s">
        <v>113</v>
      </c>
      <c r="M117" s="7" t="s">
        <v>114</v>
      </c>
      <c r="N117" s="7" t="s">
        <v>115</v>
      </c>
      <c r="O117" s="4">
        <v>1820</v>
      </c>
      <c r="P117" s="4">
        <v>0</v>
      </c>
      <c r="Q117" s="8" t="s">
        <v>31</v>
      </c>
      <c r="R117" s="8" t="s">
        <v>31</v>
      </c>
      <c r="S117" s="4">
        <v>218.4</v>
      </c>
      <c r="T117" s="4">
        <v>218.4</v>
      </c>
      <c r="U117" s="4">
        <v>2038.4</v>
      </c>
      <c r="V117" s="3" t="str">
        <f>VLOOKUP(B117,'[1]Updated billing'!$B$3:$V$304,21,0)</f>
        <v>2024-25/N-0382</v>
      </c>
      <c r="W117" s="5">
        <v>45737</v>
      </c>
    </row>
    <row r="118" spans="1:23" x14ac:dyDescent="0.35">
      <c r="A118" s="2" t="s">
        <v>864</v>
      </c>
      <c r="B118" s="3" t="s">
        <v>865</v>
      </c>
      <c r="C118" s="3" t="s">
        <v>866</v>
      </c>
      <c r="D118" s="3" t="s">
        <v>769</v>
      </c>
      <c r="E118" s="3" t="s">
        <v>27</v>
      </c>
      <c r="F118" s="3" t="s">
        <v>770</v>
      </c>
      <c r="G118" s="3" t="s">
        <v>61</v>
      </c>
      <c r="H118" s="4" t="s">
        <v>867</v>
      </c>
      <c r="I118" s="4" t="s">
        <v>868</v>
      </c>
      <c r="J118" s="4" t="s">
        <v>869</v>
      </c>
      <c r="K118" s="4" t="s">
        <v>870</v>
      </c>
      <c r="L118" s="3" t="s">
        <v>775</v>
      </c>
      <c r="M118" s="3" t="s">
        <v>871</v>
      </c>
      <c r="N118" s="3" t="s">
        <v>777</v>
      </c>
      <c r="O118" s="4">
        <v>9540</v>
      </c>
      <c r="P118" s="4">
        <v>620</v>
      </c>
      <c r="Q118" s="4" t="s">
        <v>31</v>
      </c>
      <c r="R118" s="4" t="s">
        <v>31</v>
      </c>
      <c r="S118" s="4">
        <v>1144.8</v>
      </c>
      <c r="T118" s="4">
        <v>1144.8</v>
      </c>
      <c r="U118" s="4">
        <v>11304.8</v>
      </c>
      <c r="V118" s="3" t="str">
        <f>VLOOKUP(B118,'[1]Updated billing'!$B$3:$V$304,21,0)</f>
        <v>2024-25/N-0381</v>
      </c>
      <c r="W118" s="5">
        <v>45737</v>
      </c>
    </row>
    <row r="119" spans="1:23" x14ac:dyDescent="0.35">
      <c r="A119" s="6" t="s">
        <v>699</v>
      </c>
      <c r="B119" s="7" t="s">
        <v>872</v>
      </c>
      <c r="C119" s="7" t="s">
        <v>873</v>
      </c>
      <c r="D119" s="7" t="s">
        <v>836</v>
      </c>
      <c r="E119" s="7" t="s">
        <v>27</v>
      </c>
      <c r="F119" s="7" t="s">
        <v>874</v>
      </c>
      <c r="G119" s="7" t="s">
        <v>68</v>
      </c>
      <c r="H119" s="8" t="s">
        <v>875</v>
      </c>
      <c r="I119" s="8" t="s">
        <v>728</v>
      </c>
      <c r="J119" s="8" t="s">
        <v>876</v>
      </c>
      <c r="K119" s="8" t="s">
        <v>877</v>
      </c>
      <c r="L119" s="7" t="s">
        <v>45</v>
      </c>
      <c r="M119" s="7" t="s">
        <v>313</v>
      </c>
      <c r="N119" s="7" t="s">
        <v>47</v>
      </c>
      <c r="O119" s="4">
        <v>5828</v>
      </c>
      <c r="P119" s="4">
        <v>165</v>
      </c>
      <c r="Q119" s="8" t="s">
        <v>31</v>
      </c>
      <c r="R119" s="8" t="s">
        <v>31</v>
      </c>
      <c r="S119" s="4">
        <v>699.36</v>
      </c>
      <c r="T119" s="4">
        <v>699.36</v>
      </c>
      <c r="U119" s="4">
        <v>6692.36</v>
      </c>
      <c r="V119" s="3" t="str">
        <f>VLOOKUP(B119,'[1]Updated billing'!$B$3:$V$304,21,0)</f>
        <v>2024-25/N-0384</v>
      </c>
      <c r="W119" s="5">
        <v>45737</v>
      </c>
    </row>
    <row r="120" spans="1:23" x14ac:dyDescent="0.35">
      <c r="A120" s="2" t="s">
        <v>878</v>
      </c>
      <c r="B120" s="3" t="s">
        <v>879</v>
      </c>
      <c r="C120" s="3" t="s">
        <v>624</v>
      </c>
      <c r="D120" s="3" t="s">
        <v>26</v>
      </c>
      <c r="E120" s="3" t="s">
        <v>27</v>
      </c>
      <c r="F120" s="3" t="s">
        <v>644</v>
      </c>
      <c r="G120" s="3" t="s">
        <v>61</v>
      </c>
      <c r="H120" s="4" t="s">
        <v>439</v>
      </c>
      <c r="I120" s="4" t="s">
        <v>295</v>
      </c>
      <c r="J120" s="4" t="s">
        <v>880</v>
      </c>
      <c r="K120" s="4" t="s">
        <v>881</v>
      </c>
      <c r="L120" s="3" t="s">
        <v>113</v>
      </c>
      <c r="M120" s="3" t="s">
        <v>114</v>
      </c>
      <c r="N120" s="3" t="s">
        <v>115</v>
      </c>
      <c r="O120" s="4">
        <v>8518</v>
      </c>
      <c r="P120" s="4">
        <v>275</v>
      </c>
      <c r="Q120" s="4" t="s">
        <v>31</v>
      </c>
      <c r="R120" s="4" t="s">
        <v>31</v>
      </c>
      <c r="S120" s="4">
        <v>1022.16</v>
      </c>
      <c r="T120" s="4">
        <v>1022.16</v>
      </c>
      <c r="U120" s="4">
        <v>9815.16</v>
      </c>
      <c r="V120" s="3" t="str">
        <f>VLOOKUP(B120,'[1]Updated billing'!$B$3:$V$304,21,0)</f>
        <v>2024-25/N-0379</v>
      </c>
      <c r="W120" s="5">
        <v>45737</v>
      </c>
    </row>
    <row r="121" spans="1:23" x14ac:dyDescent="0.35">
      <c r="A121" s="6" t="s">
        <v>882</v>
      </c>
      <c r="B121" s="7" t="s">
        <v>883</v>
      </c>
      <c r="C121" s="7" t="s">
        <v>884</v>
      </c>
      <c r="D121" s="7" t="s">
        <v>844</v>
      </c>
      <c r="E121" s="7" t="s">
        <v>27</v>
      </c>
      <c r="F121" s="7" t="s">
        <v>845</v>
      </c>
      <c r="G121" s="7" t="s">
        <v>68</v>
      </c>
      <c r="H121" s="8" t="s">
        <v>885</v>
      </c>
      <c r="I121" s="8" t="s">
        <v>728</v>
      </c>
      <c r="J121" s="8" t="s">
        <v>886</v>
      </c>
      <c r="K121" s="8" t="s">
        <v>887</v>
      </c>
      <c r="L121" s="7" t="s">
        <v>433</v>
      </c>
      <c r="M121" s="7" t="s">
        <v>434</v>
      </c>
      <c r="N121" s="7" t="s">
        <v>435</v>
      </c>
      <c r="O121" s="4">
        <v>5586</v>
      </c>
      <c r="P121" s="4">
        <v>165</v>
      </c>
      <c r="Q121" s="8" t="s">
        <v>31</v>
      </c>
      <c r="R121" s="8" t="s">
        <v>31</v>
      </c>
      <c r="S121" s="4">
        <v>670.32</v>
      </c>
      <c r="T121" s="4">
        <v>670.32</v>
      </c>
      <c r="U121" s="4">
        <v>6421.32</v>
      </c>
      <c r="V121" s="3" t="str">
        <f>VLOOKUP(B121,'[1]Updated billing'!$B$3:$V$304,21,0)</f>
        <v>2024-25/N-0384</v>
      </c>
      <c r="W121" s="5">
        <v>45737</v>
      </c>
    </row>
    <row r="122" spans="1:23" x14ac:dyDescent="0.35">
      <c r="A122" s="2" t="s">
        <v>888</v>
      </c>
      <c r="B122" s="3" t="s">
        <v>889</v>
      </c>
      <c r="C122" s="3" t="s">
        <v>890</v>
      </c>
      <c r="D122" s="3" t="s">
        <v>836</v>
      </c>
      <c r="E122" s="3" t="s">
        <v>27</v>
      </c>
      <c r="F122" s="3" t="s">
        <v>891</v>
      </c>
      <c r="G122" s="3" t="s">
        <v>68</v>
      </c>
      <c r="H122" s="4" t="s">
        <v>885</v>
      </c>
      <c r="I122" s="4" t="s">
        <v>728</v>
      </c>
      <c r="J122" s="4" t="s">
        <v>886</v>
      </c>
      <c r="K122" s="4" t="s">
        <v>887</v>
      </c>
      <c r="L122" s="3" t="s">
        <v>892</v>
      </c>
      <c r="M122" s="3" t="s">
        <v>419</v>
      </c>
      <c r="N122" s="3" t="s">
        <v>420</v>
      </c>
      <c r="O122" s="4">
        <v>5858</v>
      </c>
      <c r="P122" s="4">
        <v>165</v>
      </c>
      <c r="Q122" s="4" t="s">
        <v>31</v>
      </c>
      <c r="R122" s="4" t="s">
        <v>31</v>
      </c>
      <c r="S122" s="4">
        <v>702.96</v>
      </c>
      <c r="T122" s="4">
        <v>702.96</v>
      </c>
      <c r="U122" s="4">
        <v>6725.96</v>
      </c>
      <c r="V122" s="3" t="str">
        <f>VLOOKUP(B122,'[1]Updated billing'!$B$3:$V$304,21,0)</f>
        <v>2024-25/N-0384</v>
      </c>
      <c r="W122" s="5">
        <v>45737</v>
      </c>
    </row>
    <row r="123" spans="1:23" x14ac:dyDescent="0.35">
      <c r="A123" s="6" t="s">
        <v>893</v>
      </c>
      <c r="B123" s="7" t="s">
        <v>894</v>
      </c>
      <c r="C123" s="7" t="s">
        <v>895</v>
      </c>
      <c r="D123" s="7" t="s">
        <v>651</v>
      </c>
      <c r="E123" s="7" t="s">
        <v>27</v>
      </c>
      <c r="F123" s="7" t="s">
        <v>705</v>
      </c>
      <c r="G123" s="7" t="s">
        <v>92</v>
      </c>
      <c r="H123" s="8" t="s">
        <v>896</v>
      </c>
      <c r="I123" s="8" t="s">
        <v>728</v>
      </c>
      <c r="J123" s="8" t="s">
        <v>897</v>
      </c>
      <c r="K123" s="8" t="s">
        <v>898</v>
      </c>
      <c r="L123" s="7" t="s">
        <v>96</v>
      </c>
      <c r="M123" s="7" t="s">
        <v>120</v>
      </c>
      <c r="N123" s="7" t="s">
        <v>98</v>
      </c>
      <c r="O123" s="4">
        <v>3525</v>
      </c>
      <c r="P123" s="4">
        <v>165</v>
      </c>
      <c r="Q123" s="8" t="s">
        <v>31</v>
      </c>
      <c r="R123" s="8" t="s">
        <v>31</v>
      </c>
      <c r="S123" s="4">
        <v>423</v>
      </c>
      <c r="T123" s="4">
        <v>423</v>
      </c>
      <c r="U123" s="4">
        <v>4113</v>
      </c>
      <c r="V123" s="3" t="str">
        <f>VLOOKUP(B123,'[1]Updated billing'!$B$3:$V$304,21,0)</f>
        <v>2024-25/N-0383</v>
      </c>
      <c r="W123" s="5">
        <v>45737</v>
      </c>
    </row>
    <row r="124" spans="1:23" x14ac:dyDescent="0.35">
      <c r="A124" s="2" t="s">
        <v>161</v>
      </c>
      <c r="B124" s="3" t="s">
        <v>899</v>
      </c>
      <c r="C124" s="3" t="s">
        <v>900</v>
      </c>
      <c r="D124" s="3" t="s">
        <v>651</v>
      </c>
      <c r="E124" s="3" t="s">
        <v>27</v>
      </c>
      <c r="F124" s="3" t="s">
        <v>652</v>
      </c>
      <c r="G124" s="3" t="s">
        <v>92</v>
      </c>
      <c r="H124" s="4" t="s">
        <v>901</v>
      </c>
      <c r="I124" s="4" t="s">
        <v>728</v>
      </c>
      <c r="J124" s="4" t="s">
        <v>902</v>
      </c>
      <c r="K124" s="4" t="s">
        <v>903</v>
      </c>
      <c r="L124" s="3" t="s">
        <v>247</v>
      </c>
      <c r="M124" s="3" t="s">
        <v>466</v>
      </c>
      <c r="N124" s="3" t="s">
        <v>467</v>
      </c>
      <c r="O124" s="4">
        <v>3705</v>
      </c>
      <c r="P124" s="4">
        <v>165</v>
      </c>
      <c r="Q124" s="4" t="s">
        <v>31</v>
      </c>
      <c r="R124" s="4" t="s">
        <v>31</v>
      </c>
      <c r="S124" s="4">
        <v>444.6</v>
      </c>
      <c r="T124" s="4">
        <v>444.6</v>
      </c>
      <c r="U124" s="4">
        <v>4314.6000000000004</v>
      </c>
      <c r="V124" s="3" t="str">
        <f>VLOOKUP(B124,'[1]Updated billing'!$B$3:$V$304,21,0)</f>
        <v>2024-25/N-0383</v>
      </c>
      <c r="W124" s="5">
        <v>45737</v>
      </c>
    </row>
    <row r="125" spans="1:23" x14ac:dyDescent="0.35">
      <c r="A125" s="6" t="s">
        <v>904</v>
      </c>
      <c r="B125" s="7" t="s">
        <v>905</v>
      </c>
      <c r="C125" s="7" t="s">
        <v>906</v>
      </c>
      <c r="D125" s="7" t="s">
        <v>651</v>
      </c>
      <c r="E125" s="7" t="s">
        <v>27</v>
      </c>
      <c r="F125" s="7" t="s">
        <v>907</v>
      </c>
      <c r="G125" s="7" t="s">
        <v>92</v>
      </c>
      <c r="H125" s="8" t="s">
        <v>908</v>
      </c>
      <c r="I125" s="8" t="s">
        <v>728</v>
      </c>
      <c r="J125" s="8" t="s">
        <v>909</v>
      </c>
      <c r="K125" s="8" t="s">
        <v>910</v>
      </c>
      <c r="L125" s="7" t="s">
        <v>471</v>
      </c>
      <c r="M125" s="7" t="s">
        <v>59</v>
      </c>
      <c r="N125" s="7" t="s">
        <v>60</v>
      </c>
      <c r="O125" s="4">
        <v>4142</v>
      </c>
      <c r="P125" s="4">
        <v>165</v>
      </c>
      <c r="Q125" s="8" t="s">
        <v>31</v>
      </c>
      <c r="R125" s="8" t="s">
        <v>31</v>
      </c>
      <c r="S125" s="4">
        <v>497.04</v>
      </c>
      <c r="T125" s="4">
        <v>497.04</v>
      </c>
      <c r="U125" s="4">
        <v>4804.04</v>
      </c>
      <c r="V125" s="3" t="str">
        <f>VLOOKUP(B125,'[1]Updated billing'!$B$3:$V$304,21,0)</f>
        <v>2024-25/N-0383</v>
      </c>
      <c r="W125" s="5">
        <v>45737</v>
      </c>
    </row>
    <row r="126" spans="1:23" x14ac:dyDescent="0.35">
      <c r="A126" s="2" t="s">
        <v>911</v>
      </c>
      <c r="B126" s="3" t="s">
        <v>912</v>
      </c>
      <c r="C126" s="3" t="s">
        <v>616</v>
      </c>
      <c r="D126" s="3" t="s">
        <v>26</v>
      </c>
      <c r="E126" s="3" t="s">
        <v>27</v>
      </c>
      <c r="F126" s="3" t="s">
        <v>187</v>
      </c>
      <c r="G126" s="3" t="s">
        <v>188</v>
      </c>
      <c r="H126" s="4" t="s">
        <v>238</v>
      </c>
      <c r="I126" s="4" t="s">
        <v>31</v>
      </c>
      <c r="J126" s="4" t="s">
        <v>913</v>
      </c>
      <c r="K126" s="4" t="s">
        <v>914</v>
      </c>
      <c r="L126" s="3" t="s">
        <v>830</v>
      </c>
      <c r="M126" s="3" t="s">
        <v>831</v>
      </c>
      <c r="N126" s="3" t="s">
        <v>832</v>
      </c>
      <c r="O126" s="4">
        <v>3000</v>
      </c>
      <c r="P126" s="4">
        <v>0</v>
      </c>
      <c r="Q126" s="4" t="s">
        <v>31</v>
      </c>
      <c r="R126" s="4" t="s">
        <v>31</v>
      </c>
      <c r="S126" s="4">
        <v>360</v>
      </c>
      <c r="T126" s="4">
        <v>360</v>
      </c>
      <c r="U126" s="4">
        <v>3360</v>
      </c>
      <c r="V126" s="3" t="str">
        <f>VLOOKUP(B126,'[1]Updated billing'!$B$3:$V$304,21,0)</f>
        <v>2024-25/N-0380</v>
      </c>
      <c r="W126" s="5">
        <v>45737</v>
      </c>
    </row>
    <row r="127" spans="1:23" x14ac:dyDescent="0.35">
      <c r="A127" s="6" t="s">
        <v>915</v>
      </c>
      <c r="B127" s="7" t="s">
        <v>916</v>
      </c>
      <c r="C127" s="7" t="s">
        <v>917</v>
      </c>
      <c r="D127" s="7" t="s">
        <v>684</v>
      </c>
      <c r="E127" s="7" t="s">
        <v>27</v>
      </c>
      <c r="F127" s="7" t="s">
        <v>918</v>
      </c>
      <c r="G127" s="7" t="s">
        <v>57</v>
      </c>
      <c r="H127" s="8" t="s">
        <v>686</v>
      </c>
      <c r="I127" s="8" t="s">
        <v>31</v>
      </c>
      <c r="J127" s="8" t="s">
        <v>919</v>
      </c>
      <c r="K127" s="8" t="s">
        <v>920</v>
      </c>
      <c r="L127" s="7" t="s">
        <v>921</v>
      </c>
      <c r="M127" s="7" t="s">
        <v>922</v>
      </c>
      <c r="N127" s="7" t="s">
        <v>923</v>
      </c>
      <c r="O127" s="4">
        <v>1600</v>
      </c>
      <c r="P127" s="4">
        <v>0</v>
      </c>
      <c r="Q127" s="8" t="s">
        <v>31</v>
      </c>
      <c r="R127" s="8" t="s">
        <v>31</v>
      </c>
      <c r="S127" s="4">
        <v>192</v>
      </c>
      <c r="T127" s="4">
        <v>192</v>
      </c>
      <c r="U127" s="4">
        <v>1792</v>
      </c>
      <c r="V127" s="3" t="str">
        <f>VLOOKUP(B127,'[1]Updated billing'!$B$3:$V$304,21,0)</f>
        <v>2024-25/N-0378</v>
      </c>
      <c r="W127" s="5">
        <v>45737</v>
      </c>
    </row>
    <row r="128" spans="1:23" x14ac:dyDescent="0.35">
      <c r="A128" s="2" t="s">
        <v>924</v>
      </c>
      <c r="B128" s="3" t="s">
        <v>925</v>
      </c>
      <c r="C128" s="3" t="s">
        <v>926</v>
      </c>
      <c r="D128" s="3" t="s">
        <v>757</v>
      </c>
      <c r="E128" s="3" t="s">
        <v>27</v>
      </c>
      <c r="F128" s="3" t="s">
        <v>927</v>
      </c>
      <c r="G128" s="3" t="s">
        <v>108</v>
      </c>
      <c r="H128" s="4" t="s">
        <v>928</v>
      </c>
      <c r="I128" s="4" t="s">
        <v>929</v>
      </c>
      <c r="J128" s="4" t="s">
        <v>930</v>
      </c>
      <c r="K128" s="4" t="s">
        <v>931</v>
      </c>
      <c r="L128" s="3" t="s">
        <v>613</v>
      </c>
      <c r="M128" s="3" t="s">
        <v>583</v>
      </c>
      <c r="N128" s="3" t="s">
        <v>614</v>
      </c>
      <c r="O128" s="4">
        <v>8100</v>
      </c>
      <c r="P128" s="4">
        <v>890</v>
      </c>
      <c r="Q128" s="4" t="s">
        <v>31</v>
      </c>
      <c r="R128" s="4" t="s">
        <v>31</v>
      </c>
      <c r="S128" s="4">
        <v>972</v>
      </c>
      <c r="T128" s="4">
        <v>972</v>
      </c>
      <c r="U128" s="4">
        <v>9962</v>
      </c>
      <c r="V128" s="3" t="str">
        <f>VLOOKUP(B128,'[1]Updated billing'!$B$3:$V$304,21,0)</f>
        <v>2024-25/N-0378</v>
      </c>
      <c r="W128" s="5">
        <v>45737</v>
      </c>
    </row>
    <row r="129" spans="1:23" x14ac:dyDescent="0.35">
      <c r="A129" s="6" t="s">
        <v>932</v>
      </c>
      <c r="B129" s="7" t="s">
        <v>933</v>
      </c>
      <c r="C129" s="7" t="s">
        <v>616</v>
      </c>
      <c r="D129" s="7" t="s">
        <v>26</v>
      </c>
      <c r="E129" s="7" t="s">
        <v>27</v>
      </c>
      <c r="F129" s="7" t="s">
        <v>28</v>
      </c>
      <c r="G129" s="7" t="s">
        <v>29</v>
      </c>
      <c r="H129" s="8" t="s">
        <v>150</v>
      </c>
      <c r="I129" s="8" t="s">
        <v>70</v>
      </c>
      <c r="J129" s="8" t="s">
        <v>478</v>
      </c>
      <c r="K129" s="8" t="s">
        <v>479</v>
      </c>
      <c r="L129" s="7" t="s">
        <v>471</v>
      </c>
      <c r="M129" s="7" t="s">
        <v>934</v>
      </c>
      <c r="N129" s="7" t="s">
        <v>60</v>
      </c>
      <c r="O129" s="4">
        <v>1150</v>
      </c>
      <c r="P129" s="4">
        <v>50</v>
      </c>
      <c r="Q129" s="8" t="s">
        <v>31</v>
      </c>
      <c r="R129" s="8" t="s">
        <v>31</v>
      </c>
      <c r="S129" s="4">
        <v>138</v>
      </c>
      <c r="T129" s="4">
        <v>138</v>
      </c>
      <c r="U129" s="4">
        <v>1338</v>
      </c>
      <c r="V129" s="3" t="str">
        <f>VLOOKUP(B129,'[1]Updated billing'!$B$3:$V$304,21,0)</f>
        <v>2024-25/N-0380</v>
      </c>
      <c r="W129" s="5">
        <v>45737</v>
      </c>
    </row>
    <row r="130" spans="1:23" x14ac:dyDescent="0.35">
      <c r="A130" s="2" t="s">
        <v>935</v>
      </c>
      <c r="B130" s="3" t="s">
        <v>936</v>
      </c>
      <c r="C130" s="3" t="s">
        <v>937</v>
      </c>
      <c r="D130" s="3" t="s">
        <v>844</v>
      </c>
      <c r="E130" s="3" t="s">
        <v>27</v>
      </c>
      <c r="F130" s="3" t="s">
        <v>845</v>
      </c>
      <c r="G130" s="3" t="s">
        <v>92</v>
      </c>
      <c r="H130" s="4" t="s">
        <v>938</v>
      </c>
      <c r="I130" s="4" t="s">
        <v>31</v>
      </c>
      <c r="J130" s="4" t="s">
        <v>939</v>
      </c>
      <c r="K130" s="4" t="s">
        <v>940</v>
      </c>
      <c r="L130" s="3" t="s">
        <v>433</v>
      </c>
      <c r="M130" s="3" t="s">
        <v>434</v>
      </c>
      <c r="N130" s="3" t="s">
        <v>435</v>
      </c>
      <c r="O130" s="4">
        <v>1842</v>
      </c>
      <c r="P130" s="4">
        <v>0</v>
      </c>
      <c r="Q130" s="4" t="s">
        <v>31</v>
      </c>
      <c r="R130" s="4" t="s">
        <v>31</v>
      </c>
      <c r="S130" s="4">
        <v>221.04</v>
      </c>
      <c r="T130" s="4">
        <v>221.04</v>
      </c>
      <c r="U130" s="4">
        <v>2063.04</v>
      </c>
      <c r="V130" s="3" t="str">
        <f>VLOOKUP(B130,'[1]Updated billing'!$B$3:$V$304,21,0)</f>
        <v>2024-25/N-0384</v>
      </c>
      <c r="W130" s="5">
        <v>45737</v>
      </c>
    </row>
    <row r="131" spans="1:23" x14ac:dyDescent="0.35">
      <c r="A131" s="6" t="s">
        <v>941</v>
      </c>
      <c r="B131" s="7" t="s">
        <v>942</v>
      </c>
      <c r="C131" s="7" t="s">
        <v>943</v>
      </c>
      <c r="D131" s="7" t="s">
        <v>836</v>
      </c>
      <c r="E131" s="7" t="s">
        <v>27</v>
      </c>
      <c r="F131" s="7" t="s">
        <v>837</v>
      </c>
      <c r="G131" s="7" t="s">
        <v>57</v>
      </c>
      <c r="H131" s="8" t="s">
        <v>944</v>
      </c>
      <c r="I131" s="8" t="s">
        <v>253</v>
      </c>
      <c r="J131" s="8" t="s">
        <v>945</v>
      </c>
      <c r="K131" s="8" t="s">
        <v>946</v>
      </c>
      <c r="L131" s="7" t="s">
        <v>856</v>
      </c>
      <c r="M131" s="7" t="s">
        <v>218</v>
      </c>
      <c r="N131" s="7" t="s">
        <v>219</v>
      </c>
      <c r="O131" s="4">
        <v>1225</v>
      </c>
      <c r="P131" s="4">
        <v>30</v>
      </c>
      <c r="Q131" s="8" t="s">
        <v>31</v>
      </c>
      <c r="R131" s="8" t="s">
        <v>31</v>
      </c>
      <c r="S131" s="4">
        <v>147</v>
      </c>
      <c r="T131" s="4">
        <v>147</v>
      </c>
      <c r="U131" s="4">
        <v>1402</v>
      </c>
      <c r="V131" s="3" t="str">
        <f>VLOOKUP(B131,'[1]Updated billing'!$B$3:$V$304,21,0)</f>
        <v>2024-25/N-0384</v>
      </c>
      <c r="W131" s="5">
        <v>45737</v>
      </c>
    </row>
    <row r="132" spans="1:23" x14ac:dyDescent="0.35">
      <c r="A132" s="2" t="s">
        <v>947</v>
      </c>
      <c r="B132" s="3" t="s">
        <v>948</v>
      </c>
      <c r="C132" s="3" t="s">
        <v>949</v>
      </c>
      <c r="D132" s="3" t="s">
        <v>950</v>
      </c>
      <c r="E132" s="3" t="s">
        <v>27</v>
      </c>
      <c r="F132" s="3" t="s">
        <v>951</v>
      </c>
      <c r="G132" s="3" t="s">
        <v>57</v>
      </c>
      <c r="H132" s="4" t="s">
        <v>846</v>
      </c>
      <c r="I132" s="4" t="s">
        <v>253</v>
      </c>
      <c r="J132" s="4" t="s">
        <v>952</v>
      </c>
      <c r="K132" s="4" t="s">
        <v>953</v>
      </c>
      <c r="L132" s="3" t="s">
        <v>954</v>
      </c>
      <c r="M132" s="3" t="s">
        <v>955</v>
      </c>
      <c r="N132" s="3" t="s">
        <v>956</v>
      </c>
      <c r="O132" s="4">
        <v>1710</v>
      </c>
      <c r="P132" s="4">
        <v>30</v>
      </c>
      <c r="Q132" s="4" t="s">
        <v>31</v>
      </c>
      <c r="R132" s="4" t="s">
        <v>31</v>
      </c>
      <c r="S132" s="4">
        <v>205.2</v>
      </c>
      <c r="T132" s="4">
        <v>205.2</v>
      </c>
      <c r="U132" s="4">
        <v>1945.2</v>
      </c>
      <c r="V132" s="3" t="str">
        <f>VLOOKUP(B132,'[1]Updated billing'!$B$3:$V$304,21,0)</f>
        <v>2024-25/N-0384</v>
      </c>
      <c r="W132" s="5">
        <v>45737</v>
      </c>
    </row>
    <row r="133" spans="1:23" x14ac:dyDescent="0.35">
      <c r="A133" s="6" t="s">
        <v>957</v>
      </c>
      <c r="B133" s="7" t="s">
        <v>958</v>
      </c>
      <c r="C133" s="7" t="s">
        <v>959</v>
      </c>
      <c r="D133" s="7" t="s">
        <v>960</v>
      </c>
      <c r="E133" s="7" t="s">
        <v>27</v>
      </c>
      <c r="F133" s="7" t="s">
        <v>961</v>
      </c>
      <c r="G133" s="7" t="s">
        <v>108</v>
      </c>
      <c r="H133" s="8" t="s">
        <v>962</v>
      </c>
      <c r="I133" s="8" t="s">
        <v>361</v>
      </c>
      <c r="J133" s="8" t="s">
        <v>963</v>
      </c>
      <c r="K133" s="8" t="s">
        <v>964</v>
      </c>
      <c r="L133" s="7" t="s">
        <v>172</v>
      </c>
      <c r="M133" s="7" t="s">
        <v>173</v>
      </c>
      <c r="N133" s="7" t="s">
        <v>174</v>
      </c>
      <c r="O133" s="4">
        <v>10344</v>
      </c>
      <c r="P133" s="4">
        <v>175</v>
      </c>
      <c r="Q133" s="8" t="s">
        <v>31</v>
      </c>
      <c r="R133" s="8" t="s">
        <v>31</v>
      </c>
      <c r="S133" s="4">
        <v>1241.28</v>
      </c>
      <c r="T133" s="4">
        <v>1241.28</v>
      </c>
      <c r="U133" s="4">
        <v>11760.28</v>
      </c>
      <c r="V133" s="3" t="str">
        <f>VLOOKUP(B133,'[1]Updated billing'!$B$3:$V$304,21,0)</f>
        <v>2024-25/N-0378</v>
      </c>
      <c r="W133" s="5">
        <v>45737</v>
      </c>
    </row>
    <row r="134" spans="1:23" x14ac:dyDescent="0.35">
      <c r="A134" s="2" t="s">
        <v>541</v>
      </c>
      <c r="B134" s="3" t="s">
        <v>965</v>
      </c>
      <c r="C134" s="3" t="s">
        <v>966</v>
      </c>
      <c r="D134" s="3" t="s">
        <v>967</v>
      </c>
      <c r="E134" s="3" t="s">
        <v>27</v>
      </c>
      <c r="F134" s="3" t="s">
        <v>968</v>
      </c>
      <c r="G134" s="3" t="s">
        <v>92</v>
      </c>
      <c r="H134" s="4" t="s">
        <v>969</v>
      </c>
      <c r="I134" s="4" t="s">
        <v>970</v>
      </c>
      <c r="J134" s="4" t="s">
        <v>971</v>
      </c>
      <c r="K134" s="4" t="s">
        <v>972</v>
      </c>
      <c r="L134" s="3" t="s">
        <v>973</v>
      </c>
      <c r="M134" s="3" t="s">
        <v>974</v>
      </c>
      <c r="N134" s="3" t="s">
        <v>975</v>
      </c>
      <c r="O134" s="4">
        <v>4858</v>
      </c>
      <c r="P134" s="4">
        <v>143</v>
      </c>
      <c r="Q134" s="4" t="s">
        <v>31</v>
      </c>
      <c r="R134" s="4" t="s">
        <v>31</v>
      </c>
      <c r="S134" s="4">
        <v>582.96</v>
      </c>
      <c r="T134" s="4">
        <v>582.96</v>
      </c>
      <c r="U134" s="4">
        <v>5583.96</v>
      </c>
      <c r="V134" s="3" t="str">
        <f>VLOOKUP(B134,'[1]Updated billing'!$B$3:$V$304,21,0)</f>
        <v>2024-25/N-0381</v>
      </c>
      <c r="W134" s="5">
        <v>45737</v>
      </c>
    </row>
    <row r="135" spans="1:23" x14ac:dyDescent="0.35">
      <c r="A135" s="6" t="s">
        <v>976</v>
      </c>
      <c r="B135" s="7" t="s">
        <v>977</v>
      </c>
      <c r="C135" s="7" t="s">
        <v>697</v>
      </c>
      <c r="D135" s="7" t="s">
        <v>66</v>
      </c>
      <c r="E135" s="7" t="s">
        <v>27</v>
      </c>
      <c r="F135" s="7" t="s">
        <v>978</v>
      </c>
      <c r="G135" s="7" t="s">
        <v>108</v>
      </c>
      <c r="H135" s="8" t="s">
        <v>979</v>
      </c>
      <c r="I135" s="8" t="s">
        <v>980</v>
      </c>
      <c r="J135" s="8" t="s">
        <v>981</v>
      </c>
      <c r="K135" s="8" t="s">
        <v>982</v>
      </c>
      <c r="L135" s="7" t="s">
        <v>164</v>
      </c>
      <c r="M135" s="7" t="s">
        <v>351</v>
      </c>
      <c r="N135" s="7" t="s">
        <v>352</v>
      </c>
      <c r="O135" s="4">
        <v>7418</v>
      </c>
      <c r="P135" s="4">
        <v>410</v>
      </c>
      <c r="Q135" s="8" t="s">
        <v>31</v>
      </c>
      <c r="R135" s="8" t="s">
        <v>31</v>
      </c>
      <c r="S135" s="4">
        <v>890.16</v>
      </c>
      <c r="T135" s="4">
        <v>890.16</v>
      </c>
      <c r="U135" s="4">
        <v>8718.16</v>
      </c>
      <c r="V135" s="3" t="str">
        <f>VLOOKUP(B135,'[1]Updated billing'!$B$3:$V$304,21,0)</f>
        <v>2024-25/N-0382</v>
      </c>
      <c r="W135" s="5">
        <v>45737</v>
      </c>
    </row>
    <row r="136" spans="1:23" x14ac:dyDescent="0.35">
      <c r="A136" s="2" t="s">
        <v>983</v>
      </c>
      <c r="B136" s="3" t="s">
        <v>984</v>
      </c>
      <c r="C136" s="3" t="s">
        <v>985</v>
      </c>
      <c r="D136" s="3" t="s">
        <v>651</v>
      </c>
      <c r="E136" s="3" t="s">
        <v>27</v>
      </c>
      <c r="F136" s="3" t="s">
        <v>705</v>
      </c>
      <c r="G136" s="3" t="s">
        <v>92</v>
      </c>
      <c r="H136" s="4" t="s">
        <v>986</v>
      </c>
      <c r="I136" s="4" t="s">
        <v>728</v>
      </c>
      <c r="J136" s="4" t="s">
        <v>987</v>
      </c>
      <c r="K136" s="4" t="s">
        <v>988</v>
      </c>
      <c r="L136" s="3" t="s">
        <v>247</v>
      </c>
      <c r="M136" s="3" t="s">
        <v>989</v>
      </c>
      <c r="N136" s="3" t="s">
        <v>467</v>
      </c>
      <c r="O136" s="4">
        <v>2845</v>
      </c>
      <c r="P136" s="4">
        <v>165</v>
      </c>
      <c r="Q136" s="4" t="s">
        <v>31</v>
      </c>
      <c r="R136" s="4" t="s">
        <v>31</v>
      </c>
      <c r="S136" s="4">
        <v>341.4</v>
      </c>
      <c r="T136" s="4">
        <v>341.4</v>
      </c>
      <c r="U136" s="4">
        <v>3351.4</v>
      </c>
      <c r="V136" s="3" t="str">
        <f>VLOOKUP(B136,'[1]Updated billing'!$B$3:$V$304,21,0)</f>
        <v>2024-25/N-0383</v>
      </c>
      <c r="W136" s="5">
        <v>45737</v>
      </c>
    </row>
    <row r="137" spans="1:23" x14ac:dyDescent="0.35">
      <c r="A137" s="6" t="s">
        <v>990</v>
      </c>
      <c r="B137" s="7" t="s">
        <v>991</v>
      </c>
      <c r="C137" s="7" t="s">
        <v>992</v>
      </c>
      <c r="D137" s="7" t="s">
        <v>651</v>
      </c>
      <c r="E137" s="7" t="s">
        <v>27</v>
      </c>
      <c r="F137" s="7" t="s">
        <v>652</v>
      </c>
      <c r="G137" s="7" t="s">
        <v>92</v>
      </c>
      <c r="H137" s="8" t="s">
        <v>993</v>
      </c>
      <c r="I137" s="8" t="s">
        <v>728</v>
      </c>
      <c r="J137" s="8" t="s">
        <v>994</v>
      </c>
      <c r="K137" s="8" t="s">
        <v>995</v>
      </c>
      <c r="L137" s="7" t="s">
        <v>102</v>
      </c>
      <c r="M137" s="7" t="s">
        <v>103</v>
      </c>
      <c r="N137" s="7" t="s">
        <v>104</v>
      </c>
      <c r="O137" s="4">
        <v>3235</v>
      </c>
      <c r="P137" s="4">
        <v>165</v>
      </c>
      <c r="Q137" s="8" t="s">
        <v>31</v>
      </c>
      <c r="R137" s="8" t="s">
        <v>31</v>
      </c>
      <c r="S137" s="4">
        <v>388.2</v>
      </c>
      <c r="T137" s="4">
        <v>388.2</v>
      </c>
      <c r="U137" s="4">
        <v>3788.2</v>
      </c>
      <c r="V137" s="3" t="str">
        <f>VLOOKUP(B137,'[1]Updated billing'!$B$3:$V$304,21,0)</f>
        <v>2024-25/N-0383</v>
      </c>
      <c r="W137" s="5">
        <v>45737</v>
      </c>
    </row>
    <row r="138" spans="1:23" x14ac:dyDescent="0.35">
      <c r="A138" s="2" t="s">
        <v>996</v>
      </c>
      <c r="B138" s="3" t="s">
        <v>997</v>
      </c>
      <c r="C138" s="3" t="s">
        <v>616</v>
      </c>
      <c r="D138" s="3" t="s">
        <v>26</v>
      </c>
      <c r="E138" s="3" t="s">
        <v>27</v>
      </c>
      <c r="F138" s="3" t="s">
        <v>599</v>
      </c>
      <c r="G138" s="3" t="s">
        <v>29</v>
      </c>
      <c r="H138" s="4" t="s">
        <v>150</v>
      </c>
      <c r="I138" s="4" t="s">
        <v>190</v>
      </c>
      <c r="J138" s="4" t="s">
        <v>998</v>
      </c>
      <c r="K138" s="4" t="s">
        <v>999</v>
      </c>
      <c r="L138" s="3" t="s">
        <v>1000</v>
      </c>
      <c r="M138" s="3" t="s">
        <v>46</v>
      </c>
      <c r="N138" s="3" t="s">
        <v>1001</v>
      </c>
      <c r="O138" s="4">
        <v>1150</v>
      </c>
      <c r="P138" s="4">
        <v>100</v>
      </c>
      <c r="Q138" s="4" t="s">
        <v>31</v>
      </c>
      <c r="R138" s="4" t="s">
        <v>31</v>
      </c>
      <c r="S138" s="4">
        <v>138</v>
      </c>
      <c r="T138" s="4">
        <v>138</v>
      </c>
      <c r="U138" s="4">
        <v>1388</v>
      </c>
      <c r="V138" s="3" t="str">
        <f>VLOOKUP(B138,'[1]Updated billing'!$B$3:$V$304,21,0)</f>
        <v>2024-25/N-0380</v>
      </c>
      <c r="W138" s="5">
        <v>45737</v>
      </c>
    </row>
    <row r="139" spans="1:23" x14ac:dyDescent="0.35">
      <c r="A139" s="6" t="s">
        <v>1002</v>
      </c>
      <c r="B139" s="7" t="s">
        <v>1003</v>
      </c>
      <c r="C139" s="7" t="s">
        <v>1004</v>
      </c>
      <c r="D139" s="7" t="s">
        <v>757</v>
      </c>
      <c r="E139" s="7" t="s">
        <v>27</v>
      </c>
      <c r="F139" s="7" t="s">
        <v>758</v>
      </c>
      <c r="G139" s="7" t="s">
        <v>57</v>
      </c>
      <c r="H139" s="8" t="s">
        <v>1005</v>
      </c>
      <c r="I139" s="8" t="s">
        <v>123</v>
      </c>
      <c r="J139" s="8" t="s">
        <v>1006</v>
      </c>
      <c r="K139" s="8" t="s">
        <v>1007</v>
      </c>
      <c r="L139" s="7" t="s">
        <v>856</v>
      </c>
      <c r="M139" s="7" t="s">
        <v>218</v>
      </c>
      <c r="N139" s="7" t="s">
        <v>219</v>
      </c>
      <c r="O139" s="4">
        <v>1390</v>
      </c>
      <c r="P139" s="4">
        <v>150</v>
      </c>
      <c r="Q139" s="8" t="s">
        <v>31</v>
      </c>
      <c r="R139" s="8" t="s">
        <v>31</v>
      </c>
      <c r="S139" s="4">
        <v>166.8</v>
      </c>
      <c r="T139" s="4">
        <v>166.8</v>
      </c>
      <c r="U139" s="4">
        <v>1706.8</v>
      </c>
      <c r="V139" s="3" t="str">
        <f>VLOOKUP(B139,'[1]Updated billing'!$B$3:$V$304,21,0)</f>
        <v>2024-25/N-0378</v>
      </c>
      <c r="W139" s="5">
        <v>45737</v>
      </c>
    </row>
    <row r="140" spans="1:23" x14ac:dyDescent="0.35">
      <c r="A140" s="2" t="s">
        <v>1008</v>
      </c>
      <c r="B140" s="3" t="s">
        <v>1009</v>
      </c>
      <c r="C140" s="3" t="s">
        <v>1010</v>
      </c>
      <c r="D140" s="3" t="s">
        <v>749</v>
      </c>
      <c r="E140" s="3" t="s">
        <v>27</v>
      </c>
      <c r="F140" s="3" t="s">
        <v>750</v>
      </c>
      <c r="G140" s="3" t="s">
        <v>57</v>
      </c>
      <c r="H140" s="4" t="s">
        <v>751</v>
      </c>
      <c r="I140" s="4" t="s">
        <v>70</v>
      </c>
      <c r="J140" s="4" t="s">
        <v>1011</v>
      </c>
      <c r="K140" s="4" t="s">
        <v>1012</v>
      </c>
      <c r="L140" s="3" t="s">
        <v>1013</v>
      </c>
      <c r="M140" s="3" t="s">
        <v>1014</v>
      </c>
      <c r="N140" s="3" t="s">
        <v>1015</v>
      </c>
      <c r="O140" s="4">
        <v>1400</v>
      </c>
      <c r="P140" s="4">
        <v>50</v>
      </c>
      <c r="Q140" s="4" t="s">
        <v>31</v>
      </c>
      <c r="R140" s="4" t="s">
        <v>31</v>
      </c>
      <c r="S140" s="4">
        <v>168</v>
      </c>
      <c r="T140" s="4">
        <v>168</v>
      </c>
      <c r="U140" s="4">
        <v>1618</v>
      </c>
      <c r="V140" s="3" t="str">
        <f>VLOOKUP(B140,'[1]Updated billing'!$B$3:$V$304,21,0)</f>
        <v>2024-25/N-0378</v>
      </c>
      <c r="W140" s="5">
        <v>45737</v>
      </c>
    </row>
    <row r="141" spans="1:23" x14ac:dyDescent="0.35">
      <c r="A141" s="6" t="s">
        <v>1016</v>
      </c>
      <c r="B141" s="7" t="s">
        <v>1017</v>
      </c>
      <c r="C141" s="7" t="s">
        <v>616</v>
      </c>
      <c r="D141" s="7" t="s">
        <v>26</v>
      </c>
      <c r="E141" s="7" t="s">
        <v>27</v>
      </c>
      <c r="F141" s="7" t="s">
        <v>1018</v>
      </c>
      <c r="G141" s="7" t="s">
        <v>29</v>
      </c>
      <c r="H141" s="8" t="s">
        <v>150</v>
      </c>
      <c r="I141" s="8" t="s">
        <v>70</v>
      </c>
      <c r="J141" s="8" t="s">
        <v>478</v>
      </c>
      <c r="K141" s="8" t="s">
        <v>479</v>
      </c>
      <c r="L141" s="7" t="s">
        <v>600</v>
      </c>
      <c r="M141" s="7" t="s">
        <v>1019</v>
      </c>
      <c r="N141" s="7" t="s">
        <v>1020</v>
      </c>
      <c r="O141" s="4">
        <v>1150</v>
      </c>
      <c r="P141" s="4">
        <v>50</v>
      </c>
      <c r="Q141" s="8" t="s">
        <v>31</v>
      </c>
      <c r="R141" s="8" t="s">
        <v>31</v>
      </c>
      <c r="S141" s="4">
        <v>138</v>
      </c>
      <c r="T141" s="4">
        <v>138</v>
      </c>
      <c r="U141" s="4">
        <v>1338</v>
      </c>
      <c r="V141" s="3" t="str">
        <f>VLOOKUP(B141,'[1]Updated billing'!$B$3:$V$304,21,0)</f>
        <v>2024-25/N-0380</v>
      </c>
      <c r="W141" s="5">
        <v>45737</v>
      </c>
    </row>
    <row r="142" spans="1:23" x14ac:dyDescent="0.35">
      <c r="A142" s="2" t="s">
        <v>970</v>
      </c>
      <c r="B142" s="3" t="s">
        <v>1021</v>
      </c>
      <c r="C142" s="3" t="s">
        <v>1022</v>
      </c>
      <c r="D142" s="3" t="s">
        <v>1023</v>
      </c>
      <c r="E142" s="3" t="s">
        <v>27</v>
      </c>
      <c r="F142" s="3" t="s">
        <v>1024</v>
      </c>
      <c r="G142" s="3" t="s">
        <v>29</v>
      </c>
      <c r="H142" s="4" t="s">
        <v>1025</v>
      </c>
      <c r="I142" s="4" t="s">
        <v>70</v>
      </c>
      <c r="J142" s="4" t="s">
        <v>1026</v>
      </c>
      <c r="K142" s="4" t="s">
        <v>1027</v>
      </c>
      <c r="L142" s="3" t="s">
        <v>619</v>
      </c>
      <c r="M142" s="3" t="s">
        <v>739</v>
      </c>
      <c r="N142" s="3" t="s">
        <v>621</v>
      </c>
      <c r="O142" s="4">
        <v>1150</v>
      </c>
      <c r="P142" s="4">
        <v>50</v>
      </c>
      <c r="Q142" s="4" t="s">
        <v>31</v>
      </c>
      <c r="R142" s="4" t="s">
        <v>31</v>
      </c>
      <c r="S142" s="4">
        <v>138</v>
      </c>
      <c r="T142" s="4">
        <v>138</v>
      </c>
      <c r="U142" s="4">
        <v>1338</v>
      </c>
      <c r="V142" s="3" t="str">
        <f>VLOOKUP(B142,'[1]Updated billing'!$B$3:$V$304,21,0)</f>
        <v>2024-25/N-0378</v>
      </c>
      <c r="W142" s="5">
        <v>45737</v>
      </c>
    </row>
    <row r="143" spans="1:23" x14ac:dyDescent="0.35">
      <c r="A143" s="6" t="s">
        <v>1028</v>
      </c>
      <c r="B143" s="7" t="s">
        <v>1029</v>
      </c>
      <c r="C143" s="7" t="s">
        <v>616</v>
      </c>
      <c r="D143" s="7" t="s">
        <v>26</v>
      </c>
      <c r="E143" s="7" t="s">
        <v>27</v>
      </c>
      <c r="F143" s="7" t="s">
        <v>28</v>
      </c>
      <c r="G143" s="7" t="s">
        <v>29</v>
      </c>
      <c r="H143" s="8" t="s">
        <v>150</v>
      </c>
      <c r="I143" s="8" t="s">
        <v>31</v>
      </c>
      <c r="J143" s="8" t="s">
        <v>215</v>
      </c>
      <c r="K143" s="8" t="s">
        <v>216</v>
      </c>
      <c r="L143" s="7" t="s">
        <v>582</v>
      </c>
      <c r="M143" s="7" t="s">
        <v>1030</v>
      </c>
      <c r="N143" s="7" t="s">
        <v>36</v>
      </c>
      <c r="O143" s="4">
        <v>1150</v>
      </c>
      <c r="P143" s="4">
        <v>0</v>
      </c>
      <c r="Q143" s="8" t="s">
        <v>31</v>
      </c>
      <c r="R143" s="8" t="s">
        <v>31</v>
      </c>
      <c r="S143" s="4">
        <v>138</v>
      </c>
      <c r="T143" s="4">
        <v>138</v>
      </c>
      <c r="U143" s="4">
        <v>1288</v>
      </c>
      <c r="V143" s="3" t="str">
        <f>VLOOKUP(B143,'[1]Updated billing'!$B$3:$V$304,21,0)</f>
        <v>2024-25/N-0381</v>
      </c>
      <c r="W143" s="5">
        <v>45737</v>
      </c>
    </row>
    <row r="144" spans="1:23" x14ac:dyDescent="0.35">
      <c r="A144" s="2" t="s">
        <v>1031</v>
      </c>
      <c r="B144" s="3" t="s">
        <v>1032</v>
      </c>
      <c r="C144" s="3" t="s">
        <v>616</v>
      </c>
      <c r="D144" s="3" t="s">
        <v>26</v>
      </c>
      <c r="E144" s="3" t="s">
        <v>27</v>
      </c>
      <c r="F144" s="3" t="s">
        <v>418</v>
      </c>
      <c r="G144" s="3" t="s">
        <v>29</v>
      </c>
      <c r="H144" s="4" t="s">
        <v>150</v>
      </c>
      <c r="I144" s="4" t="s">
        <v>58</v>
      </c>
      <c r="J144" s="4" t="s">
        <v>151</v>
      </c>
      <c r="K144" s="4" t="s">
        <v>152</v>
      </c>
      <c r="L144" s="3" t="s">
        <v>54</v>
      </c>
      <c r="M144" s="3" t="s">
        <v>356</v>
      </c>
      <c r="N144" s="3" t="s">
        <v>56</v>
      </c>
      <c r="O144" s="4">
        <v>1150</v>
      </c>
      <c r="P144" s="4">
        <v>85</v>
      </c>
      <c r="Q144" s="4" t="s">
        <v>31</v>
      </c>
      <c r="R144" s="4" t="s">
        <v>31</v>
      </c>
      <c r="S144" s="4">
        <v>138</v>
      </c>
      <c r="T144" s="4">
        <v>138</v>
      </c>
      <c r="U144" s="4">
        <v>1373</v>
      </c>
      <c r="V144" s="3" t="str">
        <f>VLOOKUP(B144,'[1]Updated billing'!$B$3:$V$304,21,0)</f>
        <v>2024-25/N-0380</v>
      </c>
      <c r="W144" s="5">
        <v>45737</v>
      </c>
    </row>
    <row r="145" spans="1:23" x14ac:dyDescent="0.35">
      <c r="A145" s="6" t="s">
        <v>1033</v>
      </c>
      <c r="B145" s="7" t="s">
        <v>1034</v>
      </c>
      <c r="C145" s="7" t="s">
        <v>616</v>
      </c>
      <c r="D145" s="7" t="s">
        <v>26</v>
      </c>
      <c r="E145" s="7" t="s">
        <v>27</v>
      </c>
      <c r="F145" s="7" t="s">
        <v>246</v>
      </c>
      <c r="G145" s="7" t="s">
        <v>29</v>
      </c>
      <c r="H145" s="8" t="s">
        <v>150</v>
      </c>
      <c r="I145" s="8" t="s">
        <v>70</v>
      </c>
      <c r="J145" s="8" t="s">
        <v>478</v>
      </c>
      <c r="K145" s="8" t="s">
        <v>479</v>
      </c>
      <c r="L145" s="7" t="s">
        <v>483</v>
      </c>
      <c r="M145" s="7" t="s">
        <v>484</v>
      </c>
      <c r="N145" s="7" t="s">
        <v>485</v>
      </c>
      <c r="O145" s="4">
        <v>1150</v>
      </c>
      <c r="P145" s="4">
        <v>50</v>
      </c>
      <c r="Q145" s="8" t="s">
        <v>31</v>
      </c>
      <c r="R145" s="8" t="s">
        <v>31</v>
      </c>
      <c r="S145" s="4">
        <v>138</v>
      </c>
      <c r="T145" s="4">
        <v>138</v>
      </c>
      <c r="U145" s="4">
        <v>1338</v>
      </c>
      <c r="V145" s="3" t="str">
        <f>VLOOKUP(B145,'[1]Updated billing'!$B$3:$V$304,21,0)</f>
        <v>2024-25/N-0380</v>
      </c>
      <c r="W145" s="5">
        <v>45737</v>
      </c>
    </row>
    <row r="146" spans="1:23" x14ac:dyDescent="0.35">
      <c r="A146" s="2" t="s">
        <v>1035</v>
      </c>
      <c r="B146" s="3" t="s">
        <v>1036</v>
      </c>
      <c r="C146" s="3" t="s">
        <v>1037</v>
      </c>
      <c r="D146" s="3" t="s">
        <v>1038</v>
      </c>
      <c r="E146" s="3" t="s">
        <v>27</v>
      </c>
      <c r="F146" s="3" t="s">
        <v>1039</v>
      </c>
      <c r="G146" s="3" t="s">
        <v>57</v>
      </c>
      <c r="H146" s="4" t="s">
        <v>1040</v>
      </c>
      <c r="I146" s="4" t="s">
        <v>58</v>
      </c>
      <c r="J146" s="4" t="s">
        <v>1041</v>
      </c>
      <c r="K146" s="4" t="s">
        <v>1042</v>
      </c>
      <c r="L146" s="3" t="s">
        <v>921</v>
      </c>
      <c r="M146" s="3" t="s">
        <v>922</v>
      </c>
      <c r="N146" s="3" t="s">
        <v>923</v>
      </c>
      <c r="O146" s="4">
        <v>1842</v>
      </c>
      <c r="P146" s="4">
        <v>85</v>
      </c>
      <c r="Q146" s="4" t="s">
        <v>31</v>
      </c>
      <c r="R146" s="4" t="s">
        <v>31</v>
      </c>
      <c r="S146" s="4">
        <v>221.04</v>
      </c>
      <c r="T146" s="4">
        <v>221.04</v>
      </c>
      <c r="U146" s="4">
        <v>2148.04</v>
      </c>
      <c r="V146" s="3" t="str">
        <f>VLOOKUP(B146,'[1]Updated billing'!$B$3:$V$304,21,0)</f>
        <v>2024-25/N-0381</v>
      </c>
      <c r="W146" s="5">
        <v>45737</v>
      </c>
    </row>
    <row r="147" spans="1:23" x14ac:dyDescent="0.35">
      <c r="A147" s="6" t="s">
        <v>1043</v>
      </c>
      <c r="B147" s="7" t="s">
        <v>1044</v>
      </c>
      <c r="C147" s="7" t="s">
        <v>624</v>
      </c>
      <c r="D147" s="7" t="s">
        <v>26</v>
      </c>
      <c r="E147" s="7" t="s">
        <v>27</v>
      </c>
      <c r="F147" s="7" t="s">
        <v>470</v>
      </c>
      <c r="G147" s="7" t="s">
        <v>29</v>
      </c>
      <c r="H147" s="8" t="s">
        <v>150</v>
      </c>
      <c r="I147" s="8" t="s">
        <v>70</v>
      </c>
      <c r="J147" s="8" t="s">
        <v>478</v>
      </c>
      <c r="K147" s="8" t="s">
        <v>479</v>
      </c>
      <c r="L147" s="7" t="s">
        <v>1045</v>
      </c>
      <c r="M147" s="7" t="s">
        <v>1046</v>
      </c>
      <c r="N147" s="7" t="s">
        <v>1047</v>
      </c>
      <c r="O147" s="4">
        <v>1150</v>
      </c>
      <c r="P147" s="4">
        <v>50</v>
      </c>
      <c r="Q147" s="8" t="s">
        <v>31</v>
      </c>
      <c r="R147" s="8" t="s">
        <v>31</v>
      </c>
      <c r="S147" s="4">
        <v>138</v>
      </c>
      <c r="T147" s="4">
        <v>138</v>
      </c>
      <c r="U147" s="4">
        <v>1338</v>
      </c>
      <c r="V147" s="3" t="str">
        <f>VLOOKUP(B147,'[1]Updated billing'!$B$3:$V$304,21,0)</f>
        <v>2024-25/N-0380</v>
      </c>
      <c r="W147" s="5">
        <v>45737</v>
      </c>
    </row>
    <row r="148" spans="1:23" x14ac:dyDescent="0.35">
      <c r="A148" s="2" t="s">
        <v>1048</v>
      </c>
      <c r="B148" s="3" t="s">
        <v>1049</v>
      </c>
      <c r="C148" s="3" t="s">
        <v>616</v>
      </c>
      <c r="D148" s="3" t="s">
        <v>26</v>
      </c>
      <c r="E148" s="3" t="s">
        <v>27</v>
      </c>
      <c r="F148" s="3" t="s">
        <v>1050</v>
      </c>
      <c r="G148" s="3" t="s">
        <v>29</v>
      </c>
      <c r="H148" s="4" t="s">
        <v>150</v>
      </c>
      <c r="I148" s="4" t="s">
        <v>58</v>
      </c>
      <c r="J148" s="4" t="s">
        <v>151</v>
      </c>
      <c r="K148" s="4" t="s">
        <v>152</v>
      </c>
      <c r="L148" s="3" t="s">
        <v>247</v>
      </c>
      <c r="M148" s="3" t="s">
        <v>989</v>
      </c>
      <c r="N148" s="3" t="s">
        <v>467</v>
      </c>
      <c r="O148" s="4">
        <v>1150</v>
      </c>
      <c r="P148" s="4">
        <v>85</v>
      </c>
      <c r="Q148" s="4" t="s">
        <v>31</v>
      </c>
      <c r="R148" s="4" t="s">
        <v>31</v>
      </c>
      <c r="S148" s="4">
        <v>138</v>
      </c>
      <c r="T148" s="4">
        <v>138</v>
      </c>
      <c r="U148" s="4">
        <v>1373</v>
      </c>
      <c r="V148" s="3" t="str">
        <f>VLOOKUP(B148,'[1]Updated billing'!$B$3:$V$304,21,0)</f>
        <v>2024-25/N-0380</v>
      </c>
      <c r="W148" s="5">
        <v>45737</v>
      </c>
    </row>
    <row r="149" spans="1:23" x14ac:dyDescent="0.35">
      <c r="A149" s="6" t="s">
        <v>123</v>
      </c>
      <c r="B149" s="7" t="s">
        <v>1051</v>
      </c>
      <c r="C149" s="7" t="s">
        <v>697</v>
      </c>
      <c r="D149" s="7" t="s">
        <v>66</v>
      </c>
      <c r="E149" s="7" t="s">
        <v>27</v>
      </c>
      <c r="F149" s="7" t="s">
        <v>346</v>
      </c>
      <c r="G149" s="7" t="s">
        <v>57</v>
      </c>
      <c r="H149" s="8" t="s">
        <v>1052</v>
      </c>
      <c r="I149" s="8" t="s">
        <v>31</v>
      </c>
      <c r="J149" s="8" t="s">
        <v>1053</v>
      </c>
      <c r="K149" s="8" t="s">
        <v>1054</v>
      </c>
      <c r="L149" s="7" t="s">
        <v>856</v>
      </c>
      <c r="M149" s="7" t="s">
        <v>218</v>
      </c>
      <c r="N149" s="7" t="s">
        <v>219</v>
      </c>
      <c r="O149" s="4">
        <v>1300</v>
      </c>
      <c r="P149" s="4">
        <v>0</v>
      </c>
      <c r="Q149" s="8" t="s">
        <v>31</v>
      </c>
      <c r="R149" s="8" t="s">
        <v>31</v>
      </c>
      <c r="S149" s="4">
        <v>156</v>
      </c>
      <c r="T149" s="4">
        <v>156</v>
      </c>
      <c r="U149" s="4">
        <v>1456</v>
      </c>
      <c r="V149" s="3" t="str">
        <f>VLOOKUP(B149,'[1]Updated billing'!$B$3:$V$304,21,0)</f>
        <v>2024-25/N-0382</v>
      </c>
      <c r="W149" s="5">
        <v>45737</v>
      </c>
    </row>
    <row r="150" spans="1:23" x14ac:dyDescent="0.35">
      <c r="A150" s="2" t="s">
        <v>1055</v>
      </c>
      <c r="B150" s="3" t="s">
        <v>1056</v>
      </c>
      <c r="C150" s="3" t="s">
        <v>616</v>
      </c>
      <c r="D150" s="3" t="s">
        <v>26</v>
      </c>
      <c r="E150" s="3" t="s">
        <v>27</v>
      </c>
      <c r="F150" s="3" t="s">
        <v>1057</v>
      </c>
      <c r="G150" s="3" t="s">
        <v>29</v>
      </c>
      <c r="H150" s="4" t="s">
        <v>150</v>
      </c>
      <c r="I150" s="4" t="s">
        <v>31</v>
      </c>
      <c r="J150" s="4" t="s">
        <v>215</v>
      </c>
      <c r="K150" s="4" t="s">
        <v>216</v>
      </c>
      <c r="L150" s="3" t="s">
        <v>1058</v>
      </c>
      <c r="M150" s="3" t="s">
        <v>1059</v>
      </c>
      <c r="N150" s="3" t="s">
        <v>1060</v>
      </c>
      <c r="O150" s="4">
        <v>1150</v>
      </c>
      <c r="P150" s="4">
        <v>0</v>
      </c>
      <c r="Q150" s="4" t="s">
        <v>31</v>
      </c>
      <c r="R150" s="4" t="s">
        <v>31</v>
      </c>
      <c r="S150" s="4">
        <v>138</v>
      </c>
      <c r="T150" s="4">
        <v>138</v>
      </c>
      <c r="U150" s="4">
        <v>1288</v>
      </c>
      <c r="V150" s="3" t="str">
        <f>VLOOKUP(B150,'[1]Updated billing'!$B$3:$V$304,21,0)</f>
        <v>2024-25/N-0380</v>
      </c>
      <c r="W150" s="5">
        <v>45737</v>
      </c>
    </row>
    <row r="151" spans="1:23" x14ac:dyDescent="0.35">
      <c r="A151" s="6" t="s">
        <v>1061</v>
      </c>
      <c r="B151" s="7" t="s">
        <v>1062</v>
      </c>
      <c r="C151" s="7" t="s">
        <v>616</v>
      </c>
      <c r="D151" s="7" t="s">
        <v>26</v>
      </c>
      <c r="E151" s="7" t="s">
        <v>27</v>
      </c>
      <c r="F151" s="7" t="s">
        <v>1024</v>
      </c>
      <c r="G151" s="7" t="s">
        <v>61</v>
      </c>
      <c r="H151" s="8" t="s">
        <v>1063</v>
      </c>
      <c r="I151" s="8" t="s">
        <v>200</v>
      </c>
      <c r="J151" s="8" t="s">
        <v>1064</v>
      </c>
      <c r="K151" s="8" t="s">
        <v>1065</v>
      </c>
      <c r="L151" s="7" t="s">
        <v>1066</v>
      </c>
      <c r="M151" s="7" t="s">
        <v>1067</v>
      </c>
      <c r="N151" s="7" t="s">
        <v>1068</v>
      </c>
      <c r="O151" s="4">
        <v>8144</v>
      </c>
      <c r="P151" s="4">
        <v>295</v>
      </c>
      <c r="Q151" s="8" t="s">
        <v>31</v>
      </c>
      <c r="R151" s="8" t="s">
        <v>31</v>
      </c>
      <c r="S151" s="4">
        <v>977.28</v>
      </c>
      <c r="T151" s="4">
        <v>977.28</v>
      </c>
      <c r="U151" s="4">
        <v>9416.2800000000007</v>
      </c>
      <c r="V151" s="3" t="str">
        <f>VLOOKUP(B151,'[1]Updated billing'!$B$3:$V$304,21,0)</f>
        <v>2024-25/N-0381</v>
      </c>
      <c r="W151" s="5">
        <v>45737</v>
      </c>
    </row>
    <row r="152" spans="1:23" x14ac:dyDescent="0.35">
      <c r="A152" s="2" t="s">
        <v>1069</v>
      </c>
      <c r="B152" s="3" t="s">
        <v>1070</v>
      </c>
      <c r="C152" s="3" t="s">
        <v>1071</v>
      </c>
      <c r="D152" s="3" t="s">
        <v>1038</v>
      </c>
      <c r="E152" s="3" t="s">
        <v>27</v>
      </c>
      <c r="F152" s="3" t="s">
        <v>1039</v>
      </c>
      <c r="G152" s="3" t="s">
        <v>68</v>
      </c>
      <c r="H152" s="4" t="s">
        <v>1072</v>
      </c>
      <c r="I152" s="4" t="s">
        <v>455</v>
      </c>
      <c r="J152" s="4" t="s">
        <v>1073</v>
      </c>
      <c r="K152" s="4" t="s">
        <v>1074</v>
      </c>
      <c r="L152" s="3" t="s">
        <v>921</v>
      </c>
      <c r="M152" s="3" t="s">
        <v>922</v>
      </c>
      <c r="N152" s="3" t="s">
        <v>923</v>
      </c>
      <c r="O152" s="4">
        <v>4750</v>
      </c>
      <c r="P152" s="4">
        <v>56</v>
      </c>
      <c r="Q152" s="4" t="s">
        <v>31</v>
      </c>
      <c r="R152" s="4" t="s">
        <v>31</v>
      </c>
      <c r="S152" s="4">
        <v>570</v>
      </c>
      <c r="T152" s="4">
        <v>570</v>
      </c>
      <c r="U152" s="4">
        <v>5376</v>
      </c>
      <c r="V152" s="3" t="str">
        <f>VLOOKUP(B152,'[1]Updated billing'!$B$3:$V$304,21,0)</f>
        <v>2024-25/N-0381</v>
      </c>
      <c r="W152" s="5">
        <v>45737</v>
      </c>
    </row>
    <row r="153" spans="1:23" x14ac:dyDescent="0.35">
      <c r="A153" s="6" t="s">
        <v>1075</v>
      </c>
      <c r="B153" s="7" t="s">
        <v>1076</v>
      </c>
      <c r="C153" s="7" t="s">
        <v>624</v>
      </c>
      <c r="D153" s="7" t="s">
        <v>26</v>
      </c>
      <c r="E153" s="7" t="s">
        <v>27</v>
      </c>
      <c r="F153" s="7" t="s">
        <v>625</v>
      </c>
      <c r="G153" s="7" t="s">
        <v>61</v>
      </c>
      <c r="H153" s="8" t="s">
        <v>259</v>
      </c>
      <c r="I153" s="8" t="s">
        <v>1077</v>
      </c>
      <c r="J153" s="8" t="s">
        <v>1078</v>
      </c>
      <c r="K153" s="8" t="s">
        <v>1079</v>
      </c>
      <c r="L153" s="7" t="s">
        <v>164</v>
      </c>
      <c r="M153" s="7" t="s">
        <v>590</v>
      </c>
      <c r="N153" s="7" t="s">
        <v>352</v>
      </c>
      <c r="O153" s="4">
        <v>8364</v>
      </c>
      <c r="P153" s="4">
        <v>385</v>
      </c>
      <c r="Q153" s="8" t="s">
        <v>31</v>
      </c>
      <c r="R153" s="8" t="s">
        <v>31</v>
      </c>
      <c r="S153" s="4">
        <v>1003.68</v>
      </c>
      <c r="T153" s="4">
        <v>1003.68</v>
      </c>
      <c r="U153" s="4">
        <v>9752.68</v>
      </c>
      <c r="V153" s="3" t="str">
        <f>VLOOKUP(B153,'[1]Updated billing'!$B$3:$V$304,21,0)</f>
        <v>2024-25/N-0380</v>
      </c>
      <c r="W153" s="5">
        <v>45737</v>
      </c>
    </row>
    <row r="154" spans="1:23" x14ac:dyDescent="0.35">
      <c r="A154" s="2" t="s">
        <v>1080</v>
      </c>
      <c r="B154" s="3" t="s">
        <v>1081</v>
      </c>
      <c r="C154" s="3" t="s">
        <v>624</v>
      </c>
      <c r="D154" s="3" t="s">
        <v>26</v>
      </c>
      <c r="E154" s="3" t="s">
        <v>27</v>
      </c>
      <c r="F154" s="3" t="s">
        <v>470</v>
      </c>
      <c r="G154" s="3" t="s">
        <v>61</v>
      </c>
      <c r="H154" s="4" t="s">
        <v>1063</v>
      </c>
      <c r="I154" s="4" t="s">
        <v>207</v>
      </c>
      <c r="J154" s="4" t="s">
        <v>1082</v>
      </c>
      <c r="K154" s="4" t="s">
        <v>1083</v>
      </c>
      <c r="L154" s="3" t="s">
        <v>262</v>
      </c>
      <c r="M154" s="3" t="s">
        <v>263</v>
      </c>
      <c r="N154" s="3" t="s">
        <v>264</v>
      </c>
      <c r="O154" s="4">
        <v>8144</v>
      </c>
      <c r="P154" s="4">
        <v>190</v>
      </c>
      <c r="Q154" s="4" t="s">
        <v>31</v>
      </c>
      <c r="R154" s="4" t="s">
        <v>31</v>
      </c>
      <c r="S154" s="4">
        <v>977.28</v>
      </c>
      <c r="T154" s="4">
        <v>977.28</v>
      </c>
      <c r="U154" s="4">
        <v>9311.2800000000007</v>
      </c>
      <c r="V154" s="3" t="str">
        <f>VLOOKUP(B154,'[1]Updated billing'!$B$3:$V$304,21,0)</f>
        <v>2024-25/N-0380</v>
      </c>
      <c r="W154" s="5">
        <v>45737</v>
      </c>
    </row>
    <row r="155" spans="1:23" x14ac:dyDescent="0.35">
      <c r="A155" s="6" t="s">
        <v>1084</v>
      </c>
      <c r="B155" s="7" t="s">
        <v>1085</v>
      </c>
      <c r="C155" s="7" t="s">
        <v>616</v>
      </c>
      <c r="D155" s="7" t="s">
        <v>26</v>
      </c>
      <c r="E155" s="7" t="s">
        <v>27</v>
      </c>
      <c r="F155" s="7" t="s">
        <v>495</v>
      </c>
      <c r="G155" s="7" t="s">
        <v>61</v>
      </c>
      <c r="H155" s="8" t="s">
        <v>517</v>
      </c>
      <c r="I155" s="8" t="s">
        <v>295</v>
      </c>
      <c r="J155" s="8" t="s">
        <v>518</v>
      </c>
      <c r="K155" s="8" t="s">
        <v>519</v>
      </c>
      <c r="L155" s="7" t="s">
        <v>172</v>
      </c>
      <c r="M155" s="7" t="s">
        <v>173</v>
      </c>
      <c r="N155" s="7" t="s">
        <v>174</v>
      </c>
      <c r="O155" s="4">
        <v>8738</v>
      </c>
      <c r="P155" s="4">
        <v>275</v>
      </c>
      <c r="Q155" s="8" t="s">
        <v>31</v>
      </c>
      <c r="R155" s="8" t="s">
        <v>31</v>
      </c>
      <c r="S155" s="4">
        <v>1048.56</v>
      </c>
      <c r="T155" s="4">
        <v>1048.56</v>
      </c>
      <c r="U155" s="4">
        <v>10061.56</v>
      </c>
      <c r="V155" s="3" t="str">
        <f>VLOOKUP(B155,'[1]Updated billing'!$B$3:$V$304,21,0)</f>
        <v>2024-25/N-0381</v>
      </c>
      <c r="W155" s="5">
        <v>45737</v>
      </c>
    </row>
    <row r="156" spans="1:23" x14ac:dyDescent="0.35">
      <c r="A156" s="2" t="s">
        <v>1086</v>
      </c>
      <c r="B156" s="3" t="s">
        <v>1087</v>
      </c>
      <c r="C156" s="3" t="s">
        <v>616</v>
      </c>
      <c r="D156" s="3" t="s">
        <v>26</v>
      </c>
      <c r="E156" s="3" t="s">
        <v>27</v>
      </c>
      <c r="F156" s="3" t="s">
        <v>1088</v>
      </c>
      <c r="G156" s="3" t="s">
        <v>61</v>
      </c>
      <c r="H156" s="4" t="s">
        <v>1089</v>
      </c>
      <c r="I156" s="4" t="s">
        <v>207</v>
      </c>
      <c r="J156" s="4" t="s">
        <v>1090</v>
      </c>
      <c r="K156" s="4" t="s">
        <v>1091</v>
      </c>
      <c r="L156" s="3" t="s">
        <v>1092</v>
      </c>
      <c r="M156" s="3" t="s">
        <v>1093</v>
      </c>
      <c r="N156" s="3" t="s">
        <v>1094</v>
      </c>
      <c r="O156" s="4">
        <v>8958</v>
      </c>
      <c r="P156" s="4">
        <v>190</v>
      </c>
      <c r="Q156" s="4" t="s">
        <v>31</v>
      </c>
      <c r="R156" s="4" t="s">
        <v>31</v>
      </c>
      <c r="S156" s="4">
        <v>1074.96</v>
      </c>
      <c r="T156" s="4">
        <v>1074.96</v>
      </c>
      <c r="U156" s="4">
        <v>10222.959999999999</v>
      </c>
      <c r="V156" s="3" t="str">
        <f>VLOOKUP(B156,'[1]Updated billing'!$B$3:$V$304,21,0)</f>
        <v>2024-25/N-0381</v>
      </c>
      <c r="W156" s="5">
        <v>45737</v>
      </c>
    </row>
    <row r="157" spans="1:23" x14ac:dyDescent="0.35">
      <c r="A157" s="6" t="s">
        <v>1095</v>
      </c>
      <c r="B157" s="7" t="s">
        <v>1096</v>
      </c>
      <c r="C157" s="7" t="s">
        <v>624</v>
      </c>
      <c r="D157" s="7" t="s">
        <v>26</v>
      </c>
      <c r="E157" s="7" t="s">
        <v>27</v>
      </c>
      <c r="F157" s="7" t="s">
        <v>1097</v>
      </c>
      <c r="G157" s="7" t="s">
        <v>61</v>
      </c>
      <c r="H157" s="8" t="s">
        <v>1089</v>
      </c>
      <c r="I157" s="8" t="s">
        <v>200</v>
      </c>
      <c r="J157" s="8" t="s">
        <v>1098</v>
      </c>
      <c r="K157" s="8" t="s">
        <v>1099</v>
      </c>
      <c r="L157" s="7" t="s">
        <v>413</v>
      </c>
      <c r="M157" s="7" t="s">
        <v>414</v>
      </c>
      <c r="N157" s="7" t="s">
        <v>415</v>
      </c>
      <c r="O157" s="4">
        <v>8958</v>
      </c>
      <c r="P157" s="4">
        <v>295</v>
      </c>
      <c r="Q157" s="8" t="s">
        <v>31</v>
      </c>
      <c r="R157" s="8" t="s">
        <v>31</v>
      </c>
      <c r="S157" s="4">
        <v>1074.96</v>
      </c>
      <c r="T157" s="4">
        <v>1074.96</v>
      </c>
      <c r="U157" s="4">
        <v>10327.959999999999</v>
      </c>
      <c r="V157" s="3" t="str">
        <f>VLOOKUP(B157,'[1]Updated billing'!$B$3:$V$304,21,0)</f>
        <v>2024-25/N-0380</v>
      </c>
      <c r="W157" s="5">
        <v>45737</v>
      </c>
    </row>
    <row r="158" spans="1:23" x14ac:dyDescent="0.35">
      <c r="A158" s="2" t="s">
        <v>1100</v>
      </c>
      <c r="B158" s="3" t="s">
        <v>1101</v>
      </c>
      <c r="C158" s="3" t="s">
        <v>616</v>
      </c>
      <c r="D158" s="3" t="s">
        <v>26</v>
      </c>
      <c r="E158" s="3" t="s">
        <v>27</v>
      </c>
      <c r="F158" s="3" t="s">
        <v>1102</v>
      </c>
      <c r="G158" s="3" t="s">
        <v>61</v>
      </c>
      <c r="H158" s="4" t="s">
        <v>1103</v>
      </c>
      <c r="I158" s="4" t="s">
        <v>295</v>
      </c>
      <c r="J158" s="4" t="s">
        <v>1104</v>
      </c>
      <c r="K158" s="4" t="s">
        <v>1105</v>
      </c>
      <c r="L158" s="3" t="s">
        <v>639</v>
      </c>
      <c r="M158" s="3" t="s">
        <v>640</v>
      </c>
      <c r="N158" s="3" t="s">
        <v>641</v>
      </c>
      <c r="O158" s="4">
        <v>8056</v>
      </c>
      <c r="P158" s="4">
        <v>275</v>
      </c>
      <c r="Q158" s="4" t="s">
        <v>31</v>
      </c>
      <c r="R158" s="4" t="s">
        <v>31</v>
      </c>
      <c r="S158" s="4">
        <v>966.72</v>
      </c>
      <c r="T158" s="4">
        <v>966.72</v>
      </c>
      <c r="U158" s="4">
        <v>9297.7199999999993</v>
      </c>
      <c r="V158" s="3" t="str">
        <f>VLOOKUP(B158,'[1]Updated billing'!$B$3:$V$304,21,0)</f>
        <v>2024-25/N-0381</v>
      </c>
      <c r="W158" s="5">
        <v>45737</v>
      </c>
    </row>
    <row r="159" spans="1:23" x14ac:dyDescent="0.35">
      <c r="A159" s="6" t="s">
        <v>1106</v>
      </c>
      <c r="B159" s="7" t="s">
        <v>1107</v>
      </c>
      <c r="C159" s="7" t="s">
        <v>1108</v>
      </c>
      <c r="D159" s="7" t="s">
        <v>651</v>
      </c>
      <c r="E159" s="7" t="s">
        <v>27</v>
      </c>
      <c r="F159" s="7" t="s">
        <v>705</v>
      </c>
      <c r="G159" s="7" t="s">
        <v>92</v>
      </c>
      <c r="H159" s="8" t="s">
        <v>1109</v>
      </c>
      <c r="I159" s="8" t="s">
        <v>707</v>
      </c>
      <c r="J159" s="8" t="s">
        <v>1110</v>
      </c>
      <c r="K159" s="8" t="s">
        <v>1111</v>
      </c>
      <c r="L159" s="7" t="s">
        <v>247</v>
      </c>
      <c r="M159" s="7" t="s">
        <v>466</v>
      </c>
      <c r="N159" s="7" t="s">
        <v>467</v>
      </c>
      <c r="O159" s="4">
        <v>4070</v>
      </c>
      <c r="P159" s="4">
        <v>215</v>
      </c>
      <c r="Q159" s="8" t="s">
        <v>31</v>
      </c>
      <c r="R159" s="8" t="s">
        <v>31</v>
      </c>
      <c r="S159" s="4">
        <v>488.4</v>
      </c>
      <c r="T159" s="4">
        <v>488.4</v>
      </c>
      <c r="U159" s="4">
        <v>4773.3999999999996</v>
      </c>
      <c r="V159" s="3" t="str">
        <f>VLOOKUP(B159,'[1]Updated billing'!$B$3:$V$304,21,0)</f>
        <v>2024-25/N-0383</v>
      </c>
      <c r="W159" s="5">
        <v>45737</v>
      </c>
    </row>
    <row r="160" spans="1:23" x14ac:dyDescent="0.35">
      <c r="A160" s="2" t="s">
        <v>1112</v>
      </c>
      <c r="B160" s="3" t="s">
        <v>1113</v>
      </c>
      <c r="C160" s="3" t="s">
        <v>1114</v>
      </c>
      <c r="D160" s="3" t="s">
        <v>651</v>
      </c>
      <c r="E160" s="3" t="s">
        <v>27</v>
      </c>
      <c r="F160" s="3" t="s">
        <v>652</v>
      </c>
      <c r="G160" s="3" t="s">
        <v>92</v>
      </c>
      <c r="H160" s="4" t="s">
        <v>1115</v>
      </c>
      <c r="I160" s="4" t="s">
        <v>707</v>
      </c>
      <c r="J160" s="4" t="s">
        <v>1116</v>
      </c>
      <c r="K160" s="4" t="s">
        <v>1117</v>
      </c>
      <c r="L160" s="3" t="s">
        <v>102</v>
      </c>
      <c r="M160" s="3" t="s">
        <v>103</v>
      </c>
      <c r="N160" s="3" t="s">
        <v>104</v>
      </c>
      <c r="O160" s="4">
        <v>4690</v>
      </c>
      <c r="P160" s="4">
        <v>215</v>
      </c>
      <c r="Q160" s="4" t="s">
        <v>31</v>
      </c>
      <c r="R160" s="4" t="s">
        <v>31</v>
      </c>
      <c r="S160" s="4">
        <v>562.79999999999995</v>
      </c>
      <c r="T160" s="4">
        <v>562.79999999999995</v>
      </c>
      <c r="U160" s="4">
        <v>5467.8</v>
      </c>
      <c r="V160" s="3" t="str">
        <f>VLOOKUP(B160,'[1]Updated billing'!$B$3:$V$304,21,0)</f>
        <v>2024-25/N-0383</v>
      </c>
      <c r="W160" s="5">
        <v>45737</v>
      </c>
    </row>
    <row r="161" spans="1:23" x14ac:dyDescent="0.35">
      <c r="A161" s="6" t="s">
        <v>1118</v>
      </c>
      <c r="B161" s="7" t="s">
        <v>1119</v>
      </c>
      <c r="C161" s="7" t="s">
        <v>624</v>
      </c>
      <c r="D161" s="7" t="s">
        <v>26</v>
      </c>
      <c r="E161" s="7" t="s">
        <v>27</v>
      </c>
      <c r="F161" s="7" t="s">
        <v>1120</v>
      </c>
      <c r="G161" s="7" t="s">
        <v>61</v>
      </c>
      <c r="H161" s="8" t="s">
        <v>360</v>
      </c>
      <c r="I161" s="8" t="s">
        <v>541</v>
      </c>
      <c r="J161" s="8" t="s">
        <v>1121</v>
      </c>
      <c r="K161" s="8" t="s">
        <v>1122</v>
      </c>
      <c r="L161" s="7" t="s">
        <v>54</v>
      </c>
      <c r="M161" s="7" t="s">
        <v>356</v>
      </c>
      <c r="N161" s="7" t="s">
        <v>56</v>
      </c>
      <c r="O161" s="4">
        <v>5900</v>
      </c>
      <c r="P161" s="4">
        <v>135</v>
      </c>
      <c r="Q161" s="8" t="s">
        <v>31</v>
      </c>
      <c r="R161" s="8" t="s">
        <v>31</v>
      </c>
      <c r="S161" s="4">
        <v>708</v>
      </c>
      <c r="T161" s="4">
        <v>708</v>
      </c>
      <c r="U161" s="4">
        <v>6743</v>
      </c>
      <c r="V161" s="3" t="str">
        <f>VLOOKUP(B161,'[1]Updated billing'!$B$3:$V$304,21,0)</f>
        <v>2024-25/N-0380</v>
      </c>
      <c r="W161" s="5">
        <v>45737</v>
      </c>
    </row>
    <row r="162" spans="1:23" x14ac:dyDescent="0.35">
      <c r="A162" s="2" t="s">
        <v>1123</v>
      </c>
      <c r="B162" s="3" t="s">
        <v>1124</v>
      </c>
      <c r="C162" s="3" t="s">
        <v>624</v>
      </c>
      <c r="D162" s="3" t="s">
        <v>26</v>
      </c>
      <c r="E162" s="3" t="s">
        <v>27</v>
      </c>
      <c r="F162" s="3" t="s">
        <v>408</v>
      </c>
      <c r="G162" s="3" t="s">
        <v>61</v>
      </c>
      <c r="H162" s="4" t="s">
        <v>444</v>
      </c>
      <c r="I162" s="4" t="s">
        <v>1125</v>
      </c>
      <c r="J162" s="4" t="s">
        <v>1126</v>
      </c>
      <c r="K162" s="4" t="s">
        <v>1127</v>
      </c>
      <c r="L162" s="3" t="s">
        <v>830</v>
      </c>
      <c r="M162" s="3" t="s">
        <v>831</v>
      </c>
      <c r="N162" s="3" t="s">
        <v>832</v>
      </c>
      <c r="O162" s="4">
        <v>4050</v>
      </c>
      <c r="P162" s="4">
        <v>265</v>
      </c>
      <c r="Q162" s="4" t="s">
        <v>31</v>
      </c>
      <c r="R162" s="4" t="s">
        <v>31</v>
      </c>
      <c r="S162" s="4">
        <v>486</v>
      </c>
      <c r="T162" s="4">
        <v>486</v>
      </c>
      <c r="U162" s="4">
        <v>4801</v>
      </c>
      <c r="V162" s="3" t="str">
        <f>VLOOKUP(B162,'[1]Updated billing'!$B$3:$V$304,21,0)</f>
        <v>2024-25/N-0380</v>
      </c>
      <c r="W162" s="5">
        <v>45737</v>
      </c>
    </row>
    <row r="163" spans="1:23" x14ac:dyDescent="0.35">
      <c r="A163" s="6" t="s">
        <v>1128</v>
      </c>
      <c r="B163" s="7" t="s">
        <v>1129</v>
      </c>
      <c r="C163" s="7" t="s">
        <v>1130</v>
      </c>
      <c r="D163" s="7" t="s">
        <v>1131</v>
      </c>
      <c r="E163" s="7" t="s">
        <v>27</v>
      </c>
      <c r="F163" s="7" t="s">
        <v>1132</v>
      </c>
      <c r="G163" s="7" t="s">
        <v>57</v>
      </c>
      <c r="H163" s="8" t="s">
        <v>1133</v>
      </c>
      <c r="I163" s="8" t="s">
        <v>58</v>
      </c>
      <c r="J163" s="8" t="s">
        <v>1134</v>
      </c>
      <c r="K163" s="8" t="s">
        <v>1135</v>
      </c>
      <c r="L163" s="7" t="s">
        <v>544</v>
      </c>
      <c r="M163" s="7" t="s">
        <v>227</v>
      </c>
      <c r="N163" s="7" t="s">
        <v>228</v>
      </c>
      <c r="O163" s="4">
        <v>1842</v>
      </c>
      <c r="P163" s="4">
        <v>85</v>
      </c>
      <c r="Q163" s="8" t="s">
        <v>31</v>
      </c>
      <c r="R163" s="8" t="s">
        <v>31</v>
      </c>
      <c r="S163" s="4">
        <v>221.04</v>
      </c>
      <c r="T163" s="4">
        <v>221.04</v>
      </c>
      <c r="U163" s="4">
        <v>2148.04</v>
      </c>
      <c r="V163" s="3" t="str">
        <f>VLOOKUP(B163,'[1]Updated billing'!$B$3:$V$304,21,0)</f>
        <v>2024-25/N-0383</v>
      </c>
      <c r="W163" s="5">
        <v>45737</v>
      </c>
    </row>
    <row r="164" spans="1:23" x14ac:dyDescent="0.35">
      <c r="A164" s="2" t="s">
        <v>728</v>
      </c>
      <c r="B164" s="3" t="s">
        <v>1136</v>
      </c>
      <c r="C164" s="3" t="s">
        <v>1137</v>
      </c>
      <c r="D164" s="3" t="s">
        <v>1131</v>
      </c>
      <c r="E164" s="3" t="s">
        <v>27</v>
      </c>
      <c r="F164" s="3" t="s">
        <v>1132</v>
      </c>
      <c r="G164" s="3" t="s">
        <v>57</v>
      </c>
      <c r="H164" s="4" t="s">
        <v>1133</v>
      </c>
      <c r="I164" s="4" t="s">
        <v>58</v>
      </c>
      <c r="J164" s="4" t="s">
        <v>1134</v>
      </c>
      <c r="K164" s="4" t="s">
        <v>1135</v>
      </c>
      <c r="L164" s="3" t="s">
        <v>1138</v>
      </c>
      <c r="M164" s="3" t="s">
        <v>1139</v>
      </c>
      <c r="N164" s="3" t="s">
        <v>1140</v>
      </c>
      <c r="O164" s="4">
        <v>1842</v>
      </c>
      <c r="P164" s="4">
        <v>85</v>
      </c>
      <c r="Q164" s="4" t="s">
        <v>31</v>
      </c>
      <c r="R164" s="4" t="s">
        <v>31</v>
      </c>
      <c r="S164" s="4">
        <v>221.04</v>
      </c>
      <c r="T164" s="4">
        <v>221.04</v>
      </c>
      <c r="U164" s="4">
        <v>2148.04</v>
      </c>
      <c r="V164" s="3" t="str">
        <f>VLOOKUP(B164,'[1]Updated billing'!$B$3:$V$304,21,0)</f>
        <v>2024-25/N-0383</v>
      </c>
      <c r="W164" s="5">
        <v>45737</v>
      </c>
    </row>
    <row r="165" spans="1:23" x14ac:dyDescent="0.35">
      <c r="A165" s="6" t="s">
        <v>1141</v>
      </c>
      <c r="B165" s="7" t="s">
        <v>1142</v>
      </c>
      <c r="C165" s="7" t="s">
        <v>1143</v>
      </c>
      <c r="D165" s="7" t="s">
        <v>1131</v>
      </c>
      <c r="E165" s="7" t="s">
        <v>27</v>
      </c>
      <c r="F165" s="7" t="s">
        <v>1132</v>
      </c>
      <c r="G165" s="7" t="s">
        <v>57</v>
      </c>
      <c r="H165" s="8" t="s">
        <v>1133</v>
      </c>
      <c r="I165" s="8" t="s">
        <v>58</v>
      </c>
      <c r="J165" s="8" t="s">
        <v>1134</v>
      </c>
      <c r="K165" s="8" t="s">
        <v>1135</v>
      </c>
      <c r="L165" s="7" t="s">
        <v>394</v>
      </c>
      <c r="M165" s="7" t="s">
        <v>395</v>
      </c>
      <c r="N165" s="7" t="s">
        <v>396</v>
      </c>
      <c r="O165" s="4">
        <v>1842</v>
      </c>
      <c r="P165" s="4">
        <v>85</v>
      </c>
      <c r="Q165" s="8" t="s">
        <v>31</v>
      </c>
      <c r="R165" s="8" t="s">
        <v>31</v>
      </c>
      <c r="S165" s="4">
        <v>221.04</v>
      </c>
      <c r="T165" s="4">
        <v>221.04</v>
      </c>
      <c r="U165" s="4">
        <v>2148.04</v>
      </c>
      <c r="V165" s="3" t="str">
        <f>VLOOKUP(B165,'[1]Updated billing'!$B$3:$V$304,21,0)</f>
        <v>2024-25/N-0383</v>
      </c>
      <c r="W165" s="5">
        <v>45737</v>
      </c>
    </row>
    <row r="166" spans="1:23" x14ac:dyDescent="0.35">
      <c r="A166" s="2" t="s">
        <v>1144</v>
      </c>
      <c r="B166" s="3" t="s">
        <v>1145</v>
      </c>
      <c r="C166" s="3" t="s">
        <v>1146</v>
      </c>
      <c r="D166" s="3" t="s">
        <v>1147</v>
      </c>
      <c r="E166" s="3" t="s">
        <v>27</v>
      </c>
      <c r="F166" s="3" t="s">
        <v>1148</v>
      </c>
      <c r="G166" s="3" t="s">
        <v>108</v>
      </c>
      <c r="H166" s="4" t="s">
        <v>1149</v>
      </c>
      <c r="I166" s="4" t="s">
        <v>1150</v>
      </c>
      <c r="J166" s="4" t="s">
        <v>1151</v>
      </c>
      <c r="K166" s="4" t="s">
        <v>1152</v>
      </c>
      <c r="L166" s="3" t="s">
        <v>1153</v>
      </c>
      <c r="M166" s="3" t="s">
        <v>235</v>
      </c>
      <c r="N166" s="3" t="s">
        <v>1154</v>
      </c>
      <c r="O166" s="4">
        <v>7425</v>
      </c>
      <c r="P166" s="4">
        <v>730</v>
      </c>
      <c r="Q166" s="4" t="s">
        <v>31</v>
      </c>
      <c r="R166" s="4" t="s">
        <v>31</v>
      </c>
      <c r="S166" s="4">
        <v>891</v>
      </c>
      <c r="T166" s="4">
        <v>891</v>
      </c>
      <c r="U166" s="4">
        <v>9046</v>
      </c>
      <c r="V166" s="3" t="str">
        <f>VLOOKUP(B166,'[1]Updated billing'!$B$3:$V$304,21,0)</f>
        <v>2024-25/N-0378</v>
      </c>
      <c r="W166" s="5">
        <v>45737</v>
      </c>
    </row>
    <row r="167" spans="1:23" x14ac:dyDescent="0.35">
      <c r="A167" s="6" t="s">
        <v>1155</v>
      </c>
      <c r="B167" s="7" t="s">
        <v>1156</v>
      </c>
      <c r="C167" s="7" t="s">
        <v>1157</v>
      </c>
      <c r="D167" s="7" t="s">
        <v>1038</v>
      </c>
      <c r="E167" s="7" t="s">
        <v>27</v>
      </c>
      <c r="F167" s="7" t="s">
        <v>1158</v>
      </c>
      <c r="G167" s="7" t="s">
        <v>57</v>
      </c>
      <c r="H167" s="8" t="s">
        <v>1040</v>
      </c>
      <c r="I167" s="8" t="s">
        <v>31</v>
      </c>
      <c r="J167" s="8" t="s">
        <v>1159</v>
      </c>
      <c r="K167" s="8" t="s">
        <v>1160</v>
      </c>
      <c r="L167" s="7" t="s">
        <v>921</v>
      </c>
      <c r="M167" s="7" t="s">
        <v>922</v>
      </c>
      <c r="N167" s="7" t="s">
        <v>923</v>
      </c>
      <c r="O167" s="4">
        <v>1842</v>
      </c>
      <c r="P167" s="4">
        <v>0</v>
      </c>
      <c r="Q167" s="8" t="s">
        <v>31</v>
      </c>
      <c r="R167" s="8" t="s">
        <v>31</v>
      </c>
      <c r="S167" s="4">
        <v>221.04</v>
      </c>
      <c r="T167" s="4">
        <v>221.04</v>
      </c>
      <c r="U167" s="4">
        <v>2063.04</v>
      </c>
      <c r="V167" s="3" t="str">
        <f>VLOOKUP(B167,'[1]Updated billing'!$B$3:$V$304,21,0)</f>
        <v>2024-25/N-0381</v>
      </c>
      <c r="W167" s="5">
        <v>45737</v>
      </c>
    </row>
    <row r="168" spans="1:23" x14ac:dyDescent="0.35">
      <c r="A168" s="2" t="s">
        <v>1161</v>
      </c>
      <c r="B168" s="3" t="s">
        <v>1162</v>
      </c>
      <c r="C168" s="3" t="s">
        <v>616</v>
      </c>
      <c r="D168" s="3" t="s">
        <v>26</v>
      </c>
      <c r="E168" s="3" t="s">
        <v>27</v>
      </c>
      <c r="F168" s="3" t="s">
        <v>567</v>
      </c>
      <c r="G168" s="3" t="s">
        <v>61</v>
      </c>
      <c r="H168" s="4" t="s">
        <v>1163</v>
      </c>
      <c r="I168" s="4" t="s">
        <v>207</v>
      </c>
      <c r="J168" s="4" t="s">
        <v>428</v>
      </c>
      <c r="K168" s="4" t="s">
        <v>429</v>
      </c>
      <c r="L168" s="3" t="s">
        <v>1066</v>
      </c>
      <c r="M168" s="3" t="s">
        <v>1067</v>
      </c>
      <c r="N168" s="3" t="s">
        <v>1068</v>
      </c>
      <c r="O168" s="4">
        <v>8078</v>
      </c>
      <c r="P168" s="4">
        <v>190</v>
      </c>
      <c r="Q168" s="4" t="s">
        <v>31</v>
      </c>
      <c r="R168" s="4" t="s">
        <v>31</v>
      </c>
      <c r="S168" s="4">
        <v>969.36</v>
      </c>
      <c r="T168" s="4">
        <v>969.36</v>
      </c>
      <c r="U168" s="4">
        <v>9237.36</v>
      </c>
      <c r="V168" s="3" t="str">
        <f>VLOOKUP(B168,'[1]Updated billing'!$B$3:$V$304,21,0)</f>
        <v>2024-25/N-0381</v>
      </c>
      <c r="W168" s="5">
        <v>45737</v>
      </c>
    </row>
    <row r="169" spans="1:23" x14ac:dyDescent="0.35">
      <c r="A169" s="6" t="s">
        <v>1164</v>
      </c>
      <c r="B169" s="7" t="s">
        <v>1165</v>
      </c>
      <c r="C169" s="7" t="s">
        <v>1166</v>
      </c>
      <c r="D169" s="7" t="s">
        <v>651</v>
      </c>
      <c r="E169" s="7" t="s">
        <v>27</v>
      </c>
      <c r="F169" s="7" t="s">
        <v>652</v>
      </c>
      <c r="G169" s="7" t="s">
        <v>92</v>
      </c>
      <c r="H169" s="8" t="s">
        <v>1167</v>
      </c>
      <c r="I169" s="8" t="s">
        <v>728</v>
      </c>
      <c r="J169" s="8" t="s">
        <v>1168</v>
      </c>
      <c r="K169" s="8" t="s">
        <v>1169</v>
      </c>
      <c r="L169" s="7" t="s">
        <v>1170</v>
      </c>
      <c r="M169" s="7" t="s">
        <v>1171</v>
      </c>
      <c r="N169" s="7" t="s">
        <v>1172</v>
      </c>
      <c r="O169" s="4">
        <v>3140</v>
      </c>
      <c r="P169" s="4">
        <v>165</v>
      </c>
      <c r="Q169" s="8" t="s">
        <v>31</v>
      </c>
      <c r="R169" s="8" t="s">
        <v>31</v>
      </c>
      <c r="S169" s="4">
        <v>376.8</v>
      </c>
      <c r="T169" s="4">
        <v>376.8</v>
      </c>
      <c r="U169" s="4">
        <v>3681.8</v>
      </c>
      <c r="V169" s="3" t="str">
        <f>VLOOKUP(B169,'[1]Updated billing'!$B$3:$V$304,21,0)</f>
        <v>2024-25/N-0383</v>
      </c>
      <c r="W169" s="5">
        <v>45737</v>
      </c>
    </row>
    <row r="170" spans="1:23" x14ac:dyDescent="0.35">
      <c r="A170" s="2" t="s">
        <v>1173</v>
      </c>
      <c r="B170" s="3" t="s">
        <v>1174</v>
      </c>
      <c r="C170" s="3" t="s">
        <v>1175</v>
      </c>
      <c r="D170" s="3" t="s">
        <v>651</v>
      </c>
      <c r="E170" s="3" t="s">
        <v>27</v>
      </c>
      <c r="F170" s="3" t="s">
        <v>705</v>
      </c>
      <c r="G170" s="3" t="s">
        <v>92</v>
      </c>
      <c r="H170" s="4" t="s">
        <v>727</v>
      </c>
      <c r="I170" s="4" t="s">
        <v>728</v>
      </c>
      <c r="J170" s="4" t="s">
        <v>729</v>
      </c>
      <c r="K170" s="4" t="s">
        <v>730</v>
      </c>
      <c r="L170" s="3" t="s">
        <v>102</v>
      </c>
      <c r="M170" s="3" t="s">
        <v>1176</v>
      </c>
      <c r="N170" s="3" t="s">
        <v>104</v>
      </c>
      <c r="O170" s="4">
        <v>3185</v>
      </c>
      <c r="P170" s="4">
        <v>165</v>
      </c>
      <c r="Q170" s="4" t="s">
        <v>31</v>
      </c>
      <c r="R170" s="4" t="s">
        <v>31</v>
      </c>
      <c r="S170" s="4">
        <v>382.2</v>
      </c>
      <c r="T170" s="4">
        <v>382.2</v>
      </c>
      <c r="U170" s="4">
        <v>3732.2</v>
      </c>
      <c r="V170" s="3" t="str">
        <f>VLOOKUP(B170,'[1]Updated billing'!$B$3:$V$304,21,0)</f>
        <v>2024-25/N-0383</v>
      </c>
      <c r="W170" s="5">
        <v>45737</v>
      </c>
    </row>
    <row r="171" spans="1:23" x14ac:dyDescent="0.35">
      <c r="A171" s="6" t="s">
        <v>1177</v>
      </c>
      <c r="B171" s="7" t="s">
        <v>1178</v>
      </c>
      <c r="C171" s="7" t="s">
        <v>624</v>
      </c>
      <c r="D171" s="7" t="s">
        <v>26</v>
      </c>
      <c r="E171" s="7" t="s">
        <v>27</v>
      </c>
      <c r="F171" s="7" t="s">
        <v>1120</v>
      </c>
      <c r="G171" s="7" t="s">
        <v>61</v>
      </c>
      <c r="H171" s="8" t="s">
        <v>360</v>
      </c>
      <c r="I171" s="8" t="s">
        <v>541</v>
      </c>
      <c r="J171" s="8" t="s">
        <v>1121</v>
      </c>
      <c r="K171" s="8" t="s">
        <v>1122</v>
      </c>
      <c r="L171" s="7" t="s">
        <v>520</v>
      </c>
      <c r="M171" s="7" t="s">
        <v>689</v>
      </c>
      <c r="N171" s="7" t="s">
        <v>522</v>
      </c>
      <c r="O171" s="4">
        <v>5900</v>
      </c>
      <c r="P171" s="4">
        <v>135</v>
      </c>
      <c r="Q171" s="8" t="s">
        <v>31</v>
      </c>
      <c r="R171" s="8" t="s">
        <v>31</v>
      </c>
      <c r="S171" s="4">
        <v>708</v>
      </c>
      <c r="T171" s="4">
        <v>708</v>
      </c>
      <c r="U171" s="4">
        <v>6743</v>
      </c>
      <c r="V171" s="3" t="str">
        <f>VLOOKUP(B171,'[1]Updated billing'!$B$3:$V$304,21,0)</f>
        <v>2024-25/N-0380</v>
      </c>
      <c r="W171" s="5">
        <v>45737</v>
      </c>
    </row>
    <row r="172" spans="1:23" x14ac:dyDescent="0.35">
      <c r="A172" s="2" t="s">
        <v>1179</v>
      </c>
      <c r="B172" s="3" t="s">
        <v>1180</v>
      </c>
      <c r="C172" s="3" t="s">
        <v>1181</v>
      </c>
      <c r="D172" s="3" t="s">
        <v>1182</v>
      </c>
      <c r="E172" s="3" t="s">
        <v>27</v>
      </c>
      <c r="F172" s="3" t="s">
        <v>1183</v>
      </c>
      <c r="G172" s="3" t="s">
        <v>92</v>
      </c>
      <c r="H172" s="4" t="s">
        <v>1184</v>
      </c>
      <c r="I172" s="4" t="s">
        <v>577</v>
      </c>
      <c r="J172" s="4" t="s">
        <v>1185</v>
      </c>
      <c r="K172" s="4" t="s">
        <v>1186</v>
      </c>
      <c r="L172" s="3" t="s">
        <v>600</v>
      </c>
      <c r="M172" s="3" t="s">
        <v>1019</v>
      </c>
      <c r="N172" s="3" t="s">
        <v>1020</v>
      </c>
      <c r="O172" s="4">
        <v>3300</v>
      </c>
      <c r="P172" s="4">
        <v>78</v>
      </c>
      <c r="Q172" s="4" t="s">
        <v>31</v>
      </c>
      <c r="R172" s="4" t="s">
        <v>31</v>
      </c>
      <c r="S172" s="4">
        <v>396</v>
      </c>
      <c r="T172" s="4">
        <v>396</v>
      </c>
      <c r="U172" s="4">
        <v>3774</v>
      </c>
      <c r="V172" s="3" t="str">
        <f>VLOOKUP(B172,'[1]Updated billing'!$B$3:$V$304,21,0)</f>
        <v>2024-25/N-0378</v>
      </c>
      <c r="W172" s="5">
        <v>45737</v>
      </c>
    </row>
    <row r="173" spans="1:23" x14ac:dyDescent="0.35">
      <c r="A173" s="6" t="s">
        <v>1187</v>
      </c>
      <c r="B173" s="7" t="s">
        <v>1188</v>
      </c>
      <c r="C173" s="7" t="s">
        <v>1189</v>
      </c>
      <c r="D173" s="7" t="s">
        <v>1182</v>
      </c>
      <c r="E173" s="7" t="s">
        <v>27</v>
      </c>
      <c r="F173" s="7" t="s">
        <v>1190</v>
      </c>
      <c r="G173" s="7" t="s">
        <v>92</v>
      </c>
      <c r="H173" s="8" t="s">
        <v>1191</v>
      </c>
      <c r="I173" s="8" t="s">
        <v>190</v>
      </c>
      <c r="J173" s="8" t="s">
        <v>1192</v>
      </c>
      <c r="K173" s="8" t="s">
        <v>1193</v>
      </c>
      <c r="L173" s="7" t="s">
        <v>394</v>
      </c>
      <c r="M173" s="7" t="s">
        <v>395</v>
      </c>
      <c r="N173" s="7" t="s">
        <v>396</v>
      </c>
      <c r="O173" s="4">
        <v>5806</v>
      </c>
      <c r="P173" s="4">
        <v>100</v>
      </c>
      <c r="Q173" s="8" t="s">
        <v>31</v>
      </c>
      <c r="R173" s="8" t="s">
        <v>31</v>
      </c>
      <c r="S173" s="4">
        <v>696.72</v>
      </c>
      <c r="T173" s="4">
        <v>696.72</v>
      </c>
      <c r="U173" s="4">
        <v>6602.72</v>
      </c>
      <c r="V173" s="3" t="str">
        <f>VLOOKUP(B173,'[1]Updated billing'!$B$3:$V$304,21,0)</f>
        <v>2024-25/N-0378</v>
      </c>
      <c r="W173" s="5">
        <v>45737</v>
      </c>
    </row>
    <row r="174" spans="1:23" x14ac:dyDescent="0.35">
      <c r="A174" s="2" t="s">
        <v>361</v>
      </c>
      <c r="B174" s="3" t="s">
        <v>1194</v>
      </c>
      <c r="C174" s="3" t="s">
        <v>624</v>
      </c>
      <c r="D174" s="3" t="s">
        <v>26</v>
      </c>
      <c r="E174" s="3" t="s">
        <v>27</v>
      </c>
      <c r="F174" s="3" t="s">
        <v>1195</v>
      </c>
      <c r="G174" s="3" t="s">
        <v>29</v>
      </c>
      <c r="H174" s="4" t="s">
        <v>150</v>
      </c>
      <c r="I174" s="4" t="s">
        <v>123</v>
      </c>
      <c r="J174" s="4" t="s">
        <v>1196</v>
      </c>
      <c r="K174" s="4" t="s">
        <v>1197</v>
      </c>
      <c r="L174" s="3" t="s">
        <v>856</v>
      </c>
      <c r="M174" s="3" t="s">
        <v>218</v>
      </c>
      <c r="N174" s="3" t="s">
        <v>219</v>
      </c>
      <c r="O174" s="4">
        <v>1150</v>
      </c>
      <c r="P174" s="4">
        <v>150</v>
      </c>
      <c r="Q174" s="4" t="s">
        <v>31</v>
      </c>
      <c r="R174" s="4" t="s">
        <v>31</v>
      </c>
      <c r="S174" s="4">
        <v>138</v>
      </c>
      <c r="T174" s="4">
        <v>138</v>
      </c>
      <c r="U174" s="4">
        <v>1438</v>
      </c>
      <c r="V174" s="3" t="str">
        <f>VLOOKUP(B174,'[1]Updated billing'!$B$3:$V$304,21,0)</f>
        <v>2024-25/N-0380</v>
      </c>
      <c r="W174" s="5">
        <v>45737</v>
      </c>
    </row>
    <row r="175" spans="1:23" x14ac:dyDescent="0.35">
      <c r="A175" s="6" t="s">
        <v>1198</v>
      </c>
      <c r="B175" s="7" t="s">
        <v>1199</v>
      </c>
      <c r="C175" s="7" t="s">
        <v>616</v>
      </c>
      <c r="D175" s="7" t="s">
        <v>26</v>
      </c>
      <c r="E175" s="7" t="s">
        <v>27</v>
      </c>
      <c r="F175" s="7" t="s">
        <v>1200</v>
      </c>
      <c r="G175" s="7" t="s">
        <v>29</v>
      </c>
      <c r="H175" s="8" t="s">
        <v>30</v>
      </c>
      <c r="I175" s="8" t="s">
        <v>58</v>
      </c>
      <c r="J175" s="8" t="s">
        <v>170</v>
      </c>
      <c r="K175" s="8" t="s">
        <v>171</v>
      </c>
      <c r="L175" s="7" t="s">
        <v>973</v>
      </c>
      <c r="M175" s="7" t="s">
        <v>974</v>
      </c>
      <c r="N175" s="7" t="s">
        <v>975</v>
      </c>
      <c r="O175" s="4">
        <v>1600</v>
      </c>
      <c r="P175" s="4">
        <v>85</v>
      </c>
      <c r="Q175" s="8" t="s">
        <v>31</v>
      </c>
      <c r="R175" s="8" t="s">
        <v>31</v>
      </c>
      <c r="S175" s="4">
        <v>192</v>
      </c>
      <c r="T175" s="4">
        <v>192</v>
      </c>
      <c r="U175" s="4">
        <v>1877</v>
      </c>
      <c r="V175" s="3" t="str">
        <f>VLOOKUP(B175,'[1]Updated billing'!$B$3:$V$304,21,0)</f>
        <v>2024-25/N-0381</v>
      </c>
      <c r="W175" s="5">
        <v>45737</v>
      </c>
    </row>
    <row r="176" spans="1:23" x14ac:dyDescent="0.35">
      <c r="A176" s="2" t="s">
        <v>1201</v>
      </c>
      <c r="B176" s="3" t="s">
        <v>1202</v>
      </c>
      <c r="C176" s="3" t="s">
        <v>624</v>
      </c>
      <c r="D176" s="3" t="s">
        <v>26</v>
      </c>
      <c r="E176" s="3" t="s">
        <v>27</v>
      </c>
      <c r="F176" s="3" t="s">
        <v>1203</v>
      </c>
      <c r="G176" s="3" t="s">
        <v>61</v>
      </c>
      <c r="H176" s="4" t="s">
        <v>496</v>
      </c>
      <c r="I176" s="4" t="s">
        <v>207</v>
      </c>
      <c r="J176" s="4" t="s">
        <v>508</v>
      </c>
      <c r="K176" s="4" t="s">
        <v>509</v>
      </c>
      <c r="L176" s="3" t="s">
        <v>921</v>
      </c>
      <c r="M176" s="3" t="s">
        <v>922</v>
      </c>
      <c r="N176" s="3" t="s">
        <v>923</v>
      </c>
      <c r="O176" s="4">
        <v>8518</v>
      </c>
      <c r="P176" s="4">
        <v>190</v>
      </c>
      <c r="Q176" s="4" t="s">
        <v>31</v>
      </c>
      <c r="R176" s="4" t="s">
        <v>31</v>
      </c>
      <c r="S176" s="4">
        <v>1022.16</v>
      </c>
      <c r="T176" s="4">
        <v>1022.16</v>
      </c>
      <c r="U176" s="4">
        <v>9730.16</v>
      </c>
      <c r="V176" s="3" t="str">
        <f>VLOOKUP(B176,'[1]Updated billing'!$B$3:$V$304,21,0)</f>
        <v>2024-25/N-0380</v>
      </c>
      <c r="W176" s="5">
        <v>45737</v>
      </c>
    </row>
    <row r="177" spans="1:23" x14ac:dyDescent="0.35">
      <c r="A177" s="6" t="s">
        <v>1204</v>
      </c>
      <c r="B177" s="7" t="s">
        <v>1205</v>
      </c>
      <c r="C177" s="7" t="s">
        <v>1206</v>
      </c>
      <c r="D177" s="7" t="s">
        <v>1207</v>
      </c>
      <c r="E177" s="7" t="s">
        <v>27</v>
      </c>
      <c r="F177" s="7" t="s">
        <v>1208</v>
      </c>
      <c r="G177" s="7" t="s">
        <v>61</v>
      </c>
      <c r="H177" s="8" t="s">
        <v>1209</v>
      </c>
      <c r="I177" s="8" t="s">
        <v>1210</v>
      </c>
      <c r="J177" s="8" t="s">
        <v>1211</v>
      </c>
      <c r="K177" s="8" t="s">
        <v>1212</v>
      </c>
      <c r="L177" s="7" t="s">
        <v>775</v>
      </c>
      <c r="M177" s="7" t="s">
        <v>1213</v>
      </c>
      <c r="N177" s="7" t="s">
        <v>777</v>
      </c>
      <c r="O177" s="4">
        <v>4635</v>
      </c>
      <c r="P177" s="4">
        <v>325</v>
      </c>
      <c r="Q177" s="8" t="s">
        <v>31</v>
      </c>
      <c r="R177" s="8" t="s">
        <v>31</v>
      </c>
      <c r="S177" s="4">
        <v>556.20000000000005</v>
      </c>
      <c r="T177" s="4">
        <v>556.20000000000005</v>
      </c>
      <c r="U177" s="4">
        <v>5516.2</v>
      </c>
      <c r="V177" s="3" t="str">
        <f>VLOOKUP(B177,'[1]Updated billing'!$B$3:$V$304,21,0)</f>
        <v>2024-25/N-0383</v>
      </c>
      <c r="W177" s="5">
        <v>45737</v>
      </c>
    </row>
    <row r="178" spans="1:23" x14ac:dyDescent="0.35">
      <c r="A178" s="2" t="s">
        <v>1214</v>
      </c>
      <c r="B178" s="3" t="s">
        <v>1215</v>
      </c>
      <c r="C178" s="3" t="s">
        <v>624</v>
      </c>
      <c r="D178" s="3" t="s">
        <v>26</v>
      </c>
      <c r="E178" s="3" t="s">
        <v>27</v>
      </c>
      <c r="F178" s="3" t="s">
        <v>1216</v>
      </c>
      <c r="G178" s="3" t="s">
        <v>188</v>
      </c>
      <c r="H178" s="4" t="s">
        <v>238</v>
      </c>
      <c r="I178" s="4" t="s">
        <v>31</v>
      </c>
      <c r="J178" s="4" t="s">
        <v>913</v>
      </c>
      <c r="K178" s="4" t="s">
        <v>914</v>
      </c>
      <c r="L178" s="3" t="s">
        <v>1138</v>
      </c>
      <c r="M178" s="3" t="s">
        <v>1217</v>
      </c>
      <c r="N178" s="3" t="s">
        <v>1218</v>
      </c>
      <c r="O178" s="4">
        <v>3000</v>
      </c>
      <c r="P178" s="4">
        <v>0</v>
      </c>
      <c r="Q178" s="4" t="s">
        <v>31</v>
      </c>
      <c r="R178" s="4" t="s">
        <v>31</v>
      </c>
      <c r="S178" s="4">
        <v>360</v>
      </c>
      <c r="T178" s="4">
        <v>360</v>
      </c>
      <c r="U178" s="4">
        <v>3360</v>
      </c>
      <c r="V178" s="3" t="str">
        <f>VLOOKUP(B178,'[1]Updated billing'!$B$3:$V$304,21,0)</f>
        <v>2024-25/N-0380</v>
      </c>
      <c r="W178" s="5">
        <v>45737</v>
      </c>
    </row>
    <row r="179" spans="1:23" x14ac:dyDescent="0.35">
      <c r="A179" s="6" t="s">
        <v>1219</v>
      </c>
      <c r="B179" s="7" t="s">
        <v>1220</v>
      </c>
      <c r="C179" s="7" t="s">
        <v>616</v>
      </c>
      <c r="D179" s="7" t="s">
        <v>26</v>
      </c>
      <c r="E179" s="7" t="s">
        <v>27</v>
      </c>
      <c r="F179" s="7" t="s">
        <v>1200</v>
      </c>
      <c r="G179" s="7" t="s">
        <v>188</v>
      </c>
      <c r="H179" s="8" t="s">
        <v>238</v>
      </c>
      <c r="I179" s="8" t="s">
        <v>31</v>
      </c>
      <c r="J179" s="8" t="s">
        <v>913</v>
      </c>
      <c r="K179" s="8" t="s">
        <v>914</v>
      </c>
      <c r="L179" s="7" t="s">
        <v>376</v>
      </c>
      <c r="M179" s="7" t="s">
        <v>1221</v>
      </c>
      <c r="N179" s="7" t="s">
        <v>1222</v>
      </c>
      <c r="O179" s="4">
        <v>3000</v>
      </c>
      <c r="P179" s="4">
        <v>0</v>
      </c>
      <c r="Q179" s="8" t="s">
        <v>31</v>
      </c>
      <c r="R179" s="8" t="s">
        <v>31</v>
      </c>
      <c r="S179" s="4">
        <v>360</v>
      </c>
      <c r="T179" s="4">
        <v>360</v>
      </c>
      <c r="U179" s="4">
        <v>3360</v>
      </c>
      <c r="V179" s="3" t="str">
        <f>VLOOKUP(B179,'[1]Updated billing'!$B$3:$V$304,21,0)</f>
        <v>2024-25/N-0381</v>
      </c>
      <c r="W179" s="5">
        <v>45737</v>
      </c>
    </row>
    <row r="180" spans="1:23" x14ac:dyDescent="0.35">
      <c r="A180" s="2" t="s">
        <v>1223</v>
      </c>
      <c r="B180" s="3" t="s">
        <v>1224</v>
      </c>
      <c r="C180" s="3" t="s">
        <v>1225</v>
      </c>
      <c r="D180" s="3" t="s">
        <v>651</v>
      </c>
      <c r="E180" s="3" t="s">
        <v>27</v>
      </c>
      <c r="F180" s="3" t="s">
        <v>652</v>
      </c>
      <c r="G180" s="3" t="s">
        <v>92</v>
      </c>
      <c r="H180" s="4" t="s">
        <v>1226</v>
      </c>
      <c r="I180" s="4" t="s">
        <v>728</v>
      </c>
      <c r="J180" s="4" t="s">
        <v>1227</v>
      </c>
      <c r="K180" s="4" t="s">
        <v>1228</v>
      </c>
      <c r="L180" s="3" t="s">
        <v>288</v>
      </c>
      <c r="M180" s="3" t="s">
        <v>1229</v>
      </c>
      <c r="N180" s="3" t="s">
        <v>1230</v>
      </c>
      <c r="O180" s="4">
        <v>3675</v>
      </c>
      <c r="P180" s="4">
        <v>165</v>
      </c>
      <c r="Q180" s="4" t="s">
        <v>31</v>
      </c>
      <c r="R180" s="4" t="s">
        <v>31</v>
      </c>
      <c r="S180" s="4">
        <v>441</v>
      </c>
      <c r="T180" s="4">
        <v>441</v>
      </c>
      <c r="U180" s="4">
        <v>4281</v>
      </c>
      <c r="V180" s="3" t="str">
        <f>VLOOKUP(B180,'[1]Updated billing'!$B$3:$V$304,21,0)</f>
        <v>2024-25/N-0383</v>
      </c>
      <c r="W180" s="5">
        <v>45737</v>
      </c>
    </row>
    <row r="181" spans="1:23" x14ac:dyDescent="0.35">
      <c r="A181" s="6" t="s">
        <v>1231</v>
      </c>
      <c r="B181" s="7" t="s">
        <v>1232</v>
      </c>
      <c r="C181" s="7" t="s">
        <v>1233</v>
      </c>
      <c r="D181" s="7" t="s">
        <v>1182</v>
      </c>
      <c r="E181" s="7" t="s">
        <v>27</v>
      </c>
      <c r="F181" s="7" t="s">
        <v>1190</v>
      </c>
      <c r="G181" s="7" t="s">
        <v>92</v>
      </c>
      <c r="H181" s="8" t="s">
        <v>189</v>
      </c>
      <c r="I181" s="8" t="s">
        <v>468</v>
      </c>
      <c r="J181" s="8" t="s">
        <v>1234</v>
      </c>
      <c r="K181" s="8" t="s">
        <v>1235</v>
      </c>
      <c r="L181" s="7" t="s">
        <v>279</v>
      </c>
      <c r="M181" s="7" t="s">
        <v>280</v>
      </c>
      <c r="N181" s="7" t="s">
        <v>281</v>
      </c>
      <c r="O181" s="4">
        <v>3000</v>
      </c>
      <c r="P181" s="4">
        <v>58</v>
      </c>
      <c r="Q181" s="8" t="s">
        <v>31</v>
      </c>
      <c r="R181" s="8" t="s">
        <v>31</v>
      </c>
      <c r="S181" s="4">
        <v>360</v>
      </c>
      <c r="T181" s="4">
        <v>360</v>
      </c>
      <c r="U181" s="4">
        <v>3418</v>
      </c>
      <c r="V181" s="3" t="str">
        <f>VLOOKUP(B181,'[1]Updated billing'!$B$3:$V$304,21,0)</f>
        <v>2024-25/N-0378</v>
      </c>
      <c r="W181" s="5">
        <v>45737</v>
      </c>
    </row>
    <row r="182" spans="1:23" x14ac:dyDescent="0.35">
      <c r="A182" s="2" t="s">
        <v>1236</v>
      </c>
      <c r="B182" s="3" t="s">
        <v>1237</v>
      </c>
      <c r="C182" s="3" t="s">
        <v>1238</v>
      </c>
      <c r="D182" s="3" t="s">
        <v>1131</v>
      </c>
      <c r="E182" s="3" t="s">
        <v>27</v>
      </c>
      <c r="F182" s="3" t="s">
        <v>1132</v>
      </c>
      <c r="G182" s="3" t="s">
        <v>57</v>
      </c>
      <c r="H182" s="4" t="s">
        <v>1133</v>
      </c>
      <c r="I182" s="4" t="s">
        <v>31</v>
      </c>
      <c r="J182" s="4" t="s">
        <v>1239</v>
      </c>
      <c r="K182" s="4" t="s">
        <v>1240</v>
      </c>
      <c r="L182" s="3" t="s">
        <v>1241</v>
      </c>
      <c r="M182" s="3" t="s">
        <v>1242</v>
      </c>
      <c r="N182" s="3" t="s">
        <v>1243</v>
      </c>
      <c r="O182" s="4">
        <v>1842</v>
      </c>
      <c r="P182" s="4">
        <v>0</v>
      </c>
      <c r="Q182" s="4" t="s">
        <v>31</v>
      </c>
      <c r="R182" s="4" t="s">
        <v>31</v>
      </c>
      <c r="S182" s="4">
        <v>221.04</v>
      </c>
      <c r="T182" s="4">
        <v>221.04</v>
      </c>
      <c r="U182" s="4">
        <v>2063.04</v>
      </c>
      <c r="V182" s="3" t="str">
        <f>VLOOKUP(B182,'[1]Updated billing'!$B$3:$V$304,21,0)</f>
        <v>2024-25/N-0383</v>
      </c>
      <c r="W182" s="5">
        <v>45737</v>
      </c>
    </row>
    <row r="183" spans="1:23" x14ac:dyDescent="0.35">
      <c r="A183" s="6" t="s">
        <v>1244</v>
      </c>
      <c r="B183" s="7" t="s">
        <v>1245</v>
      </c>
      <c r="C183" s="7" t="s">
        <v>1246</v>
      </c>
      <c r="D183" s="7" t="s">
        <v>1131</v>
      </c>
      <c r="E183" s="7" t="s">
        <v>27</v>
      </c>
      <c r="F183" s="7" t="s">
        <v>1132</v>
      </c>
      <c r="G183" s="7" t="s">
        <v>57</v>
      </c>
      <c r="H183" s="8" t="s">
        <v>1133</v>
      </c>
      <c r="I183" s="8" t="s">
        <v>31</v>
      </c>
      <c r="J183" s="8" t="s">
        <v>1239</v>
      </c>
      <c r="K183" s="8" t="s">
        <v>1240</v>
      </c>
      <c r="L183" s="7" t="s">
        <v>1066</v>
      </c>
      <c r="M183" s="7" t="s">
        <v>1067</v>
      </c>
      <c r="N183" s="7" t="s">
        <v>1068</v>
      </c>
      <c r="O183" s="4">
        <v>1842</v>
      </c>
      <c r="P183" s="4">
        <v>0</v>
      </c>
      <c r="Q183" s="8" t="s">
        <v>31</v>
      </c>
      <c r="R183" s="8" t="s">
        <v>31</v>
      </c>
      <c r="S183" s="4">
        <v>221.04</v>
      </c>
      <c r="T183" s="4">
        <v>221.04</v>
      </c>
      <c r="U183" s="4">
        <v>2063.04</v>
      </c>
      <c r="V183" s="3" t="str">
        <f>VLOOKUP(B183,'[1]Updated billing'!$B$3:$V$304,21,0)</f>
        <v>2024-25/N-0383</v>
      </c>
      <c r="W183" s="5">
        <v>45737</v>
      </c>
    </row>
    <row r="184" spans="1:23" x14ac:dyDescent="0.35">
      <c r="A184" s="2" t="s">
        <v>1247</v>
      </c>
      <c r="B184" s="3" t="s">
        <v>1248</v>
      </c>
      <c r="C184" s="3" t="s">
        <v>1249</v>
      </c>
      <c r="D184" s="3" t="s">
        <v>1131</v>
      </c>
      <c r="E184" s="3" t="s">
        <v>27</v>
      </c>
      <c r="F184" s="3" t="s">
        <v>1132</v>
      </c>
      <c r="G184" s="3" t="s">
        <v>57</v>
      </c>
      <c r="H184" s="4" t="s">
        <v>1133</v>
      </c>
      <c r="I184" s="4" t="s">
        <v>31</v>
      </c>
      <c r="J184" s="4" t="s">
        <v>1239</v>
      </c>
      <c r="K184" s="4" t="s">
        <v>1240</v>
      </c>
      <c r="L184" s="3" t="s">
        <v>102</v>
      </c>
      <c r="M184" s="3" t="s">
        <v>1176</v>
      </c>
      <c r="N184" s="3" t="s">
        <v>104</v>
      </c>
      <c r="O184" s="4">
        <v>1842</v>
      </c>
      <c r="P184" s="4">
        <v>0</v>
      </c>
      <c r="Q184" s="4" t="s">
        <v>31</v>
      </c>
      <c r="R184" s="4" t="s">
        <v>31</v>
      </c>
      <c r="S184" s="4">
        <v>221.04</v>
      </c>
      <c r="T184" s="4">
        <v>221.04</v>
      </c>
      <c r="U184" s="4">
        <v>2063.04</v>
      </c>
      <c r="V184" s="3" t="str">
        <f>VLOOKUP(B184,'[1]Updated billing'!$B$3:$V$304,21,0)</f>
        <v>2024-25/N-0383</v>
      </c>
      <c r="W184" s="5">
        <v>45737</v>
      </c>
    </row>
    <row r="185" spans="1:23" x14ac:dyDescent="0.35">
      <c r="A185" s="6" t="s">
        <v>1250</v>
      </c>
      <c r="B185" s="7" t="s">
        <v>1251</v>
      </c>
      <c r="C185" s="7" t="s">
        <v>1252</v>
      </c>
      <c r="D185" s="7" t="s">
        <v>820</v>
      </c>
      <c r="E185" s="7" t="s">
        <v>27</v>
      </c>
      <c r="F185" s="7" t="s">
        <v>1253</v>
      </c>
      <c r="G185" s="7" t="s">
        <v>92</v>
      </c>
      <c r="H185" s="8" t="s">
        <v>1254</v>
      </c>
      <c r="I185" s="8" t="s">
        <v>1155</v>
      </c>
      <c r="J185" s="8" t="s">
        <v>1255</v>
      </c>
      <c r="K185" s="8" t="s">
        <v>1256</v>
      </c>
      <c r="L185" s="7" t="s">
        <v>568</v>
      </c>
      <c r="M185" s="7" t="s">
        <v>569</v>
      </c>
      <c r="N185" s="7" t="s">
        <v>570</v>
      </c>
      <c r="O185" s="4">
        <v>1900</v>
      </c>
      <c r="P185" s="4">
        <v>168</v>
      </c>
      <c r="Q185" s="8" t="s">
        <v>31</v>
      </c>
      <c r="R185" s="8" t="s">
        <v>31</v>
      </c>
      <c r="S185" s="4">
        <v>228</v>
      </c>
      <c r="T185" s="4">
        <v>228</v>
      </c>
      <c r="U185" s="4">
        <v>2296</v>
      </c>
      <c r="V185" s="3" t="str">
        <f>VLOOKUP(B185,'[1]Updated billing'!$B$3:$V$304,21,0)</f>
        <v>2024-25/N-0381</v>
      </c>
      <c r="W185" s="5">
        <v>45737</v>
      </c>
    </row>
    <row r="186" spans="1:23" x14ac:dyDescent="0.35">
      <c r="A186" s="2" t="s">
        <v>1257</v>
      </c>
      <c r="B186" s="3" t="s">
        <v>1258</v>
      </c>
      <c r="C186" s="3" t="s">
        <v>1259</v>
      </c>
      <c r="D186" s="3" t="s">
        <v>1260</v>
      </c>
      <c r="E186" s="3" t="s">
        <v>27</v>
      </c>
      <c r="F186" s="3" t="s">
        <v>1261</v>
      </c>
      <c r="G186" s="3" t="s">
        <v>92</v>
      </c>
      <c r="H186" s="4" t="s">
        <v>93</v>
      </c>
      <c r="I186" s="4" t="s">
        <v>70</v>
      </c>
      <c r="J186" s="4" t="s">
        <v>118</v>
      </c>
      <c r="K186" s="4" t="s">
        <v>119</v>
      </c>
      <c r="L186" s="3" t="s">
        <v>102</v>
      </c>
      <c r="M186" s="3" t="s">
        <v>1176</v>
      </c>
      <c r="N186" s="3" t="s">
        <v>104</v>
      </c>
      <c r="O186" s="4">
        <v>1900</v>
      </c>
      <c r="P186" s="4">
        <v>50</v>
      </c>
      <c r="Q186" s="4" t="s">
        <v>31</v>
      </c>
      <c r="R186" s="4" t="s">
        <v>31</v>
      </c>
      <c r="S186" s="4">
        <v>228</v>
      </c>
      <c r="T186" s="4">
        <v>228</v>
      </c>
      <c r="U186" s="4">
        <v>2178</v>
      </c>
      <c r="V186" s="3" t="str">
        <f>VLOOKUP(B186,'[1]Updated billing'!$B$3:$V$304,21,0)</f>
        <v>2024-25/N-0383</v>
      </c>
      <c r="W186" s="5">
        <v>45737</v>
      </c>
    </row>
    <row r="187" spans="1:23" x14ac:dyDescent="0.35">
      <c r="A187" s="6" t="s">
        <v>1262</v>
      </c>
      <c r="B187" s="7" t="s">
        <v>1263</v>
      </c>
      <c r="C187" s="7" t="s">
        <v>624</v>
      </c>
      <c r="D187" s="7" t="s">
        <v>26</v>
      </c>
      <c r="E187" s="7" t="s">
        <v>27</v>
      </c>
      <c r="F187" s="7" t="s">
        <v>1195</v>
      </c>
      <c r="G187" s="7" t="s">
        <v>29</v>
      </c>
      <c r="H187" s="8" t="s">
        <v>150</v>
      </c>
      <c r="I187" s="8" t="s">
        <v>190</v>
      </c>
      <c r="J187" s="8" t="s">
        <v>998</v>
      </c>
      <c r="K187" s="8" t="s">
        <v>999</v>
      </c>
      <c r="L187" s="7" t="s">
        <v>1264</v>
      </c>
      <c r="M187" s="7" t="s">
        <v>1265</v>
      </c>
      <c r="N187" s="7" t="s">
        <v>1266</v>
      </c>
      <c r="O187" s="4">
        <v>1150</v>
      </c>
      <c r="P187" s="4">
        <v>100</v>
      </c>
      <c r="Q187" s="8" t="s">
        <v>31</v>
      </c>
      <c r="R187" s="8" t="s">
        <v>31</v>
      </c>
      <c r="S187" s="4">
        <v>138</v>
      </c>
      <c r="T187" s="4">
        <v>138</v>
      </c>
      <c r="U187" s="4">
        <v>1388</v>
      </c>
      <c r="V187" s="3" t="str">
        <f>VLOOKUP(B187,'[1]Updated billing'!$B$3:$V$304,21,0)</f>
        <v>2024-25/N-0380</v>
      </c>
      <c r="W187" s="5">
        <v>45737</v>
      </c>
    </row>
    <row r="188" spans="1:23" x14ac:dyDescent="0.35">
      <c r="A188" s="2" t="s">
        <v>1267</v>
      </c>
      <c r="B188" s="3" t="s">
        <v>1268</v>
      </c>
      <c r="C188" s="3" t="s">
        <v>1269</v>
      </c>
      <c r="D188" s="3" t="s">
        <v>1270</v>
      </c>
      <c r="E188" s="3" t="s">
        <v>27</v>
      </c>
      <c r="F188" s="3" t="s">
        <v>1271</v>
      </c>
      <c r="G188" s="3" t="s">
        <v>57</v>
      </c>
      <c r="H188" s="4" t="s">
        <v>1272</v>
      </c>
      <c r="I188" s="4" t="s">
        <v>70</v>
      </c>
      <c r="J188" s="4" t="s">
        <v>1273</v>
      </c>
      <c r="K188" s="4" t="s">
        <v>1274</v>
      </c>
      <c r="L188" s="3" t="s">
        <v>856</v>
      </c>
      <c r="M188" s="3" t="s">
        <v>218</v>
      </c>
      <c r="N188" s="3" t="s">
        <v>219</v>
      </c>
      <c r="O188" s="4">
        <v>1300</v>
      </c>
      <c r="P188" s="4">
        <v>50</v>
      </c>
      <c r="Q188" s="4" t="s">
        <v>31</v>
      </c>
      <c r="R188" s="4" t="s">
        <v>31</v>
      </c>
      <c r="S188" s="4">
        <v>156</v>
      </c>
      <c r="T188" s="4">
        <v>156</v>
      </c>
      <c r="U188" s="4">
        <v>1506</v>
      </c>
      <c r="V188" s="3" t="str">
        <f>VLOOKUP(B188,'[1]Updated billing'!$B$3:$V$304,21,0)</f>
        <v>2024-25/N-0384</v>
      </c>
      <c r="W188" s="5">
        <v>45737</v>
      </c>
    </row>
    <row r="189" spans="1:23" x14ac:dyDescent="0.35">
      <c r="A189" s="6" t="s">
        <v>207</v>
      </c>
      <c r="B189" s="7" t="s">
        <v>1275</v>
      </c>
      <c r="C189" s="7" t="s">
        <v>616</v>
      </c>
      <c r="D189" s="7" t="s">
        <v>26</v>
      </c>
      <c r="E189" s="7" t="s">
        <v>27</v>
      </c>
      <c r="F189" s="7" t="s">
        <v>1276</v>
      </c>
      <c r="G189" s="7" t="s">
        <v>29</v>
      </c>
      <c r="H189" s="8" t="s">
        <v>150</v>
      </c>
      <c r="I189" s="8" t="s">
        <v>841</v>
      </c>
      <c r="J189" s="8" t="s">
        <v>1277</v>
      </c>
      <c r="K189" s="8" t="s">
        <v>1278</v>
      </c>
      <c r="L189" s="7" t="s">
        <v>102</v>
      </c>
      <c r="M189" s="7" t="s">
        <v>103</v>
      </c>
      <c r="N189" s="7" t="s">
        <v>104</v>
      </c>
      <c r="O189" s="4">
        <v>1150</v>
      </c>
      <c r="P189" s="4">
        <v>115</v>
      </c>
      <c r="Q189" s="8" t="s">
        <v>31</v>
      </c>
      <c r="R189" s="8" t="s">
        <v>31</v>
      </c>
      <c r="S189" s="4">
        <v>138</v>
      </c>
      <c r="T189" s="4">
        <v>138</v>
      </c>
      <c r="U189" s="4">
        <v>1403</v>
      </c>
      <c r="V189" s="3" t="str">
        <f>VLOOKUP(B189,'[1]Updated billing'!$B$3:$V$304,21,0)</f>
        <v>2024-25/N-0381</v>
      </c>
      <c r="W189" s="5">
        <v>45737</v>
      </c>
    </row>
    <row r="190" spans="1:23" x14ac:dyDescent="0.35">
      <c r="A190" s="2" t="s">
        <v>1279</v>
      </c>
      <c r="B190" s="3" t="s">
        <v>1280</v>
      </c>
      <c r="C190" s="3" t="s">
        <v>1259</v>
      </c>
      <c r="D190" s="3" t="s">
        <v>1260</v>
      </c>
      <c r="E190" s="3" t="s">
        <v>27</v>
      </c>
      <c r="F190" s="3" t="s">
        <v>1261</v>
      </c>
      <c r="G190" s="3" t="s">
        <v>57</v>
      </c>
      <c r="H190" s="4" t="s">
        <v>1281</v>
      </c>
      <c r="I190" s="4" t="s">
        <v>31</v>
      </c>
      <c r="J190" s="4" t="s">
        <v>1282</v>
      </c>
      <c r="K190" s="4" t="s">
        <v>1283</v>
      </c>
      <c r="L190" s="3" t="s">
        <v>856</v>
      </c>
      <c r="M190" s="3" t="s">
        <v>218</v>
      </c>
      <c r="N190" s="3" t="s">
        <v>219</v>
      </c>
      <c r="O190" s="4">
        <v>1315</v>
      </c>
      <c r="P190" s="4">
        <v>0</v>
      </c>
      <c r="Q190" s="4" t="s">
        <v>31</v>
      </c>
      <c r="R190" s="4" t="s">
        <v>31</v>
      </c>
      <c r="S190" s="4">
        <v>157.80000000000001</v>
      </c>
      <c r="T190" s="4">
        <v>157.80000000000001</v>
      </c>
      <c r="U190" s="4">
        <v>1472.8</v>
      </c>
      <c r="V190" s="3" t="str">
        <f>VLOOKUP(B190,'[1]Updated billing'!$B$3:$V$304,21,0)</f>
        <v>2024-25/N-0383</v>
      </c>
      <c r="W190" s="5">
        <v>45737</v>
      </c>
    </row>
    <row r="191" spans="1:23" x14ac:dyDescent="0.35">
      <c r="A191" s="6" t="s">
        <v>1284</v>
      </c>
      <c r="B191" s="7" t="s">
        <v>1285</v>
      </c>
      <c r="C191" s="7" t="s">
        <v>1286</v>
      </c>
      <c r="D191" s="7" t="s">
        <v>651</v>
      </c>
      <c r="E191" s="7" t="s">
        <v>27</v>
      </c>
      <c r="F191" s="7" t="s">
        <v>1287</v>
      </c>
      <c r="G191" s="7" t="s">
        <v>57</v>
      </c>
      <c r="H191" s="8" t="s">
        <v>1288</v>
      </c>
      <c r="I191" s="8" t="s">
        <v>58</v>
      </c>
      <c r="J191" s="8" t="s">
        <v>1289</v>
      </c>
      <c r="K191" s="8" t="s">
        <v>1290</v>
      </c>
      <c r="L191" s="7" t="s">
        <v>1291</v>
      </c>
      <c r="M191" s="7" t="s">
        <v>1292</v>
      </c>
      <c r="N191" s="7" t="s">
        <v>1293</v>
      </c>
      <c r="O191" s="4">
        <v>1400</v>
      </c>
      <c r="P191" s="4">
        <v>85</v>
      </c>
      <c r="Q191" s="8" t="s">
        <v>31</v>
      </c>
      <c r="R191" s="8" t="s">
        <v>31</v>
      </c>
      <c r="S191" s="4">
        <v>168</v>
      </c>
      <c r="T191" s="4">
        <v>168</v>
      </c>
      <c r="U191" s="4">
        <v>1653</v>
      </c>
      <c r="V191" s="3" t="str">
        <f>VLOOKUP(B191,'[1]Updated billing'!$B$3:$V$304,21,0)</f>
        <v>2024-25/N-0383</v>
      </c>
      <c r="W191" s="5">
        <v>45737</v>
      </c>
    </row>
    <row r="192" spans="1:23" x14ac:dyDescent="0.35">
      <c r="A192" s="2" t="s">
        <v>1294</v>
      </c>
      <c r="B192" s="3" t="s">
        <v>1295</v>
      </c>
      <c r="C192" s="3" t="s">
        <v>1296</v>
      </c>
      <c r="D192" s="3" t="s">
        <v>820</v>
      </c>
      <c r="E192" s="3" t="s">
        <v>27</v>
      </c>
      <c r="F192" s="3" t="s">
        <v>1297</v>
      </c>
      <c r="G192" s="3" t="s">
        <v>92</v>
      </c>
      <c r="H192" s="4" t="s">
        <v>1298</v>
      </c>
      <c r="I192" s="4" t="s">
        <v>123</v>
      </c>
      <c r="J192" s="4" t="s">
        <v>1299</v>
      </c>
      <c r="K192" s="4" t="s">
        <v>1300</v>
      </c>
      <c r="L192" s="3" t="s">
        <v>288</v>
      </c>
      <c r="M192" s="3" t="s">
        <v>1229</v>
      </c>
      <c r="N192" s="3" t="s">
        <v>1230</v>
      </c>
      <c r="O192" s="4">
        <v>3160</v>
      </c>
      <c r="P192" s="4">
        <v>150</v>
      </c>
      <c r="Q192" s="4" t="s">
        <v>31</v>
      </c>
      <c r="R192" s="4" t="s">
        <v>31</v>
      </c>
      <c r="S192" s="4">
        <v>379.2</v>
      </c>
      <c r="T192" s="4">
        <v>379.2</v>
      </c>
      <c r="U192" s="4">
        <v>3689.2</v>
      </c>
      <c r="V192" s="3" t="str">
        <f>VLOOKUP(B192,'[1]Updated billing'!$B$3:$V$304,21,0)</f>
        <v>2024-25/N-0381</v>
      </c>
      <c r="W192" s="5">
        <v>45737</v>
      </c>
    </row>
    <row r="193" spans="1:23" x14ac:dyDescent="0.35">
      <c r="A193" s="6" t="s">
        <v>1301</v>
      </c>
      <c r="B193" s="7" t="s">
        <v>1302</v>
      </c>
      <c r="C193" s="7" t="s">
        <v>1303</v>
      </c>
      <c r="D193" s="7" t="s">
        <v>1304</v>
      </c>
      <c r="E193" s="7" t="s">
        <v>27</v>
      </c>
      <c r="F193" s="7" t="s">
        <v>1305</v>
      </c>
      <c r="G193" s="7" t="s">
        <v>108</v>
      </c>
      <c r="H193" s="8" t="s">
        <v>1306</v>
      </c>
      <c r="I193" s="8" t="s">
        <v>1247</v>
      </c>
      <c r="J193" s="8" t="s">
        <v>1307</v>
      </c>
      <c r="K193" s="8" t="s">
        <v>1308</v>
      </c>
      <c r="L193" s="7" t="s">
        <v>1309</v>
      </c>
      <c r="M193" s="7" t="s">
        <v>165</v>
      </c>
      <c r="N193" s="7" t="s">
        <v>166</v>
      </c>
      <c r="O193" s="4">
        <v>7418</v>
      </c>
      <c r="P193" s="4">
        <v>185</v>
      </c>
      <c r="Q193" s="8" t="s">
        <v>31</v>
      </c>
      <c r="R193" s="8" t="s">
        <v>31</v>
      </c>
      <c r="S193" s="4">
        <v>890.16</v>
      </c>
      <c r="T193" s="4">
        <v>890.16</v>
      </c>
      <c r="U193" s="4">
        <v>8493.16</v>
      </c>
      <c r="V193" s="3" t="str">
        <f>VLOOKUP(B193,'[1]Updated billing'!$B$3:$V$304,21,0)</f>
        <v>2024-25/N-0381</v>
      </c>
      <c r="W193" s="5">
        <v>45737</v>
      </c>
    </row>
    <row r="194" spans="1:23" x14ac:dyDescent="0.35">
      <c r="A194" s="2" t="s">
        <v>1310</v>
      </c>
      <c r="B194" s="3" t="s">
        <v>1311</v>
      </c>
      <c r="C194" s="3" t="s">
        <v>616</v>
      </c>
      <c r="D194" s="3" t="s">
        <v>26</v>
      </c>
      <c r="E194" s="3" t="s">
        <v>27</v>
      </c>
      <c r="F194" s="3" t="s">
        <v>721</v>
      </c>
      <c r="G194" s="3" t="s">
        <v>40</v>
      </c>
      <c r="H194" s="4" t="s">
        <v>1312</v>
      </c>
      <c r="I194" s="4" t="s">
        <v>31</v>
      </c>
      <c r="J194" s="4" t="s">
        <v>1313</v>
      </c>
      <c r="K194" s="4" t="s">
        <v>1314</v>
      </c>
      <c r="L194" s="3" t="s">
        <v>483</v>
      </c>
      <c r="M194" s="3" t="s">
        <v>484</v>
      </c>
      <c r="N194" s="3" t="s">
        <v>485</v>
      </c>
      <c r="O194" s="4">
        <v>2900</v>
      </c>
      <c r="P194" s="4">
        <v>0</v>
      </c>
      <c r="Q194" s="4" t="s">
        <v>31</v>
      </c>
      <c r="R194" s="4" t="s">
        <v>31</v>
      </c>
      <c r="S194" s="4">
        <v>348</v>
      </c>
      <c r="T194" s="4">
        <v>348</v>
      </c>
      <c r="U194" s="4">
        <v>3248</v>
      </c>
      <c r="V194" s="3" t="str">
        <f>VLOOKUP(B194,'[1]Updated billing'!$B$3:$V$304,21,0)</f>
        <v>2024-25/N-0381</v>
      </c>
      <c r="W194" s="5">
        <v>45737</v>
      </c>
    </row>
    <row r="195" spans="1:23" x14ac:dyDescent="0.35">
      <c r="A195" s="6" t="s">
        <v>1315</v>
      </c>
      <c r="B195" s="7" t="s">
        <v>1316</v>
      </c>
      <c r="C195" s="7" t="s">
        <v>1317</v>
      </c>
      <c r="D195" s="7" t="s">
        <v>1304</v>
      </c>
      <c r="E195" s="7" t="s">
        <v>27</v>
      </c>
      <c r="F195" s="7" t="s">
        <v>1305</v>
      </c>
      <c r="G195" s="7" t="s">
        <v>57</v>
      </c>
      <c r="H195" s="8" t="s">
        <v>1318</v>
      </c>
      <c r="I195" s="8" t="s">
        <v>58</v>
      </c>
      <c r="J195" s="8" t="s">
        <v>1319</v>
      </c>
      <c r="K195" s="8" t="s">
        <v>1320</v>
      </c>
      <c r="L195" s="7" t="s">
        <v>413</v>
      </c>
      <c r="M195" s="7" t="s">
        <v>414</v>
      </c>
      <c r="N195" s="7" t="s">
        <v>415</v>
      </c>
      <c r="O195" s="4">
        <v>1600</v>
      </c>
      <c r="P195" s="4">
        <v>85</v>
      </c>
      <c r="Q195" s="8" t="s">
        <v>31</v>
      </c>
      <c r="R195" s="8" t="s">
        <v>31</v>
      </c>
      <c r="S195" s="4">
        <v>192</v>
      </c>
      <c r="T195" s="4">
        <v>192</v>
      </c>
      <c r="U195" s="4">
        <v>1877</v>
      </c>
      <c r="V195" s="3" t="str">
        <f>VLOOKUP(B195,'[1]Updated billing'!$B$3:$V$304,21,0)</f>
        <v>2024-25/N-0381</v>
      </c>
      <c r="W195" s="5">
        <v>45737</v>
      </c>
    </row>
    <row r="196" spans="1:23" x14ac:dyDescent="0.35">
      <c r="A196" s="2" t="s">
        <v>1321</v>
      </c>
      <c r="B196" s="3" t="s">
        <v>1322</v>
      </c>
      <c r="C196" s="3" t="s">
        <v>1323</v>
      </c>
      <c r="D196" s="3" t="s">
        <v>651</v>
      </c>
      <c r="E196" s="3" t="s">
        <v>27</v>
      </c>
      <c r="F196" s="3" t="s">
        <v>652</v>
      </c>
      <c r="G196" s="3" t="s">
        <v>92</v>
      </c>
      <c r="H196" s="4" t="s">
        <v>1324</v>
      </c>
      <c r="I196" s="4" t="s">
        <v>728</v>
      </c>
      <c r="J196" s="4" t="s">
        <v>1325</v>
      </c>
      <c r="K196" s="4" t="s">
        <v>1326</v>
      </c>
      <c r="L196" s="3" t="s">
        <v>1327</v>
      </c>
      <c r="M196" s="3" t="s">
        <v>1221</v>
      </c>
      <c r="N196" s="3" t="s">
        <v>1222</v>
      </c>
      <c r="O196" s="4">
        <v>3990</v>
      </c>
      <c r="P196" s="4">
        <v>165</v>
      </c>
      <c r="Q196" s="4" t="s">
        <v>31</v>
      </c>
      <c r="R196" s="4" t="s">
        <v>31</v>
      </c>
      <c r="S196" s="4">
        <v>478.8</v>
      </c>
      <c r="T196" s="4">
        <v>478.8</v>
      </c>
      <c r="U196" s="4">
        <v>4633.8</v>
      </c>
      <c r="V196" s="3" t="str">
        <f>VLOOKUP(B196,'[1]Updated billing'!$B$3:$V$304,21,0)</f>
        <v>2024-25/N-0383</v>
      </c>
      <c r="W196" s="5">
        <v>45737</v>
      </c>
    </row>
    <row r="197" spans="1:23" x14ac:dyDescent="0.35">
      <c r="A197" s="6" t="s">
        <v>752</v>
      </c>
      <c r="B197" s="7" t="s">
        <v>1328</v>
      </c>
      <c r="C197" s="7" t="s">
        <v>624</v>
      </c>
      <c r="D197" s="7" t="s">
        <v>26</v>
      </c>
      <c r="E197" s="7" t="s">
        <v>27</v>
      </c>
      <c r="F197" s="7" t="s">
        <v>1329</v>
      </c>
      <c r="G197" s="7" t="s">
        <v>61</v>
      </c>
      <c r="H197" s="8" t="s">
        <v>1089</v>
      </c>
      <c r="I197" s="8" t="s">
        <v>1330</v>
      </c>
      <c r="J197" s="8" t="s">
        <v>1331</v>
      </c>
      <c r="K197" s="8" t="s">
        <v>1332</v>
      </c>
      <c r="L197" s="7" t="s">
        <v>536</v>
      </c>
      <c r="M197" s="7" t="s">
        <v>1333</v>
      </c>
      <c r="N197" s="7" t="s">
        <v>1334</v>
      </c>
      <c r="O197" s="4">
        <v>8958</v>
      </c>
      <c r="P197" s="4">
        <v>380</v>
      </c>
      <c r="Q197" s="8" t="s">
        <v>31</v>
      </c>
      <c r="R197" s="8" t="s">
        <v>31</v>
      </c>
      <c r="S197" s="4">
        <v>1074.96</v>
      </c>
      <c r="T197" s="4">
        <v>1074.96</v>
      </c>
      <c r="U197" s="4">
        <v>10412.959999999999</v>
      </c>
      <c r="V197" s="3" t="str">
        <f>VLOOKUP(B197,'[1]Updated billing'!$B$3:$V$304,21,0)</f>
        <v>2024-25/N-0380</v>
      </c>
      <c r="W197" s="5">
        <v>45737</v>
      </c>
    </row>
    <row r="198" spans="1:23" x14ac:dyDescent="0.35">
      <c r="A198" s="2" t="s">
        <v>1335</v>
      </c>
      <c r="B198" s="3" t="s">
        <v>1336</v>
      </c>
      <c r="C198" s="3" t="s">
        <v>1337</v>
      </c>
      <c r="D198" s="3" t="s">
        <v>1338</v>
      </c>
      <c r="E198" s="3" t="s">
        <v>27</v>
      </c>
      <c r="F198" s="3" t="s">
        <v>1339</v>
      </c>
      <c r="G198" s="3" t="s">
        <v>92</v>
      </c>
      <c r="H198" s="4" t="s">
        <v>1340</v>
      </c>
      <c r="I198" s="4" t="s">
        <v>137</v>
      </c>
      <c r="J198" s="4" t="s">
        <v>1341</v>
      </c>
      <c r="K198" s="4" t="s">
        <v>1342</v>
      </c>
      <c r="L198" s="3" t="s">
        <v>1343</v>
      </c>
      <c r="M198" s="3" t="s">
        <v>1344</v>
      </c>
      <c r="N198" s="3" t="s">
        <v>184</v>
      </c>
      <c r="O198" s="4">
        <v>3000</v>
      </c>
      <c r="P198" s="4">
        <v>14</v>
      </c>
      <c r="Q198" s="4" t="s">
        <v>31</v>
      </c>
      <c r="R198" s="4" t="s">
        <v>31</v>
      </c>
      <c r="S198" s="4">
        <v>360</v>
      </c>
      <c r="T198" s="4">
        <v>360</v>
      </c>
      <c r="U198" s="4">
        <v>3374</v>
      </c>
      <c r="V198" s="3" t="str">
        <f>VLOOKUP(B198,'[1]Updated billing'!$B$3:$V$304,21,0)</f>
        <v>2024-25/N-0384</v>
      </c>
      <c r="W198" s="5">
        <v>45737</v>
      </c>
    </row>
    <row r="199" spans="1:23" x14ac:dyDescent="0.35">
      <c r="A199" s="6" t="s">
        <v>1345</v>
      </c>
      <c r="B199" s="7" t="s">
        <v>1346</v>
      </c>
      <c r="C199" s="7" t="s">
        <v>1347</v>
      </c>
      <c r="D199" s="7" t="s">
        <v>820</v>
      </c>
      <c r="E199" s="7" t="s">
        <v>27</v>
      </c>
      <c r="F199" s="7" t="s">
        <v>1253</v>
      </c>
      <c r="G199" s="7" t="s">
        <v>92</v>
      </c>
      <c r="H199" s="8" t="s">
        <v>1348</v>
      </c>
      <c r="I199" s="8" t="s">
        <v>190</v>
      </c>
      <c r="J199" s="8" t="s">
        <v>1349</v>
      </c>
      <c r="K199" s="8" t="s">
        <v>1350</v>
      </c>
      <c r="L199" s="7" t="s">
        <v>126</v>
      </c>
      <c r="M199" s="7" t="s">
        <v>1351</v>
      </c>
      <c r="N199" s="7" t="s">
        <v>1352</v>
      </c>
      <c r="O199" s="4">
        <v>2630</v>
      </c>
      <c r="P199" s="4">
        <v>100</v>
      </c>
      <c r="Q199" s="8" t="s">
        <v>31</v>
      </c>
      <c r="R199" s="8" t="s">
        <v>31</v>
      </c>
      <c r="S199" s="4">
        <v>315.60000000000002</v>
      </c>
      <c r="T199" s="4">
        <v>315.60000000000002</v>
      </c>
      <c r="U199" s="4">
        <v>3045.6</v>
      </c>
      <c r="V199" s="3" t="str">
        <f>VLOOKUP(B199,'[1]Updated billing'!$B$3:$V$304,21,0)</f>
        <v>2024-25/N-0381</v>
      </c>
      <c r="W199" s="5">
        <v>45737</v>
      </c>
    </row>
    <row r="200" spans="1:23" x14ac:dyDescent="0.35">
      <c r="A200" s="2" t="s">
        <v>1353</v>
      </c>
      <c r="B200" s="3" t="s">
        <v>1354</v>
      </c>
      <c r="C200" s="3" t="s">
        <v>1355</v>
      </c>
      <c r="D200" s="3" t="s">
        <v>651</v>
      </c>
      <c r="E200" s="3" t="s">
        <v>27</v>
      </c>
      <c r="F200" s="3" t="s">
        <v>1287</v>
      </c>
      <c r="G200" s="3" t="s">
        <v>92</v>
      </c>
      <c r="H200" s="4" t="s">
        <v>316</v>
      </c>
      <c r="I200" s="4" t="s">
        <v>31</v>
      </c>
      <c r="J200" s="4" t="s">
        <v>1356</v>
      </c>
      <c r="K200" s="4" t="s">
        <v>1357</v>
      </c>
      <c r="L200" s="3" t="s">
        <v>1291</v>
      </c>
      <c r="M200" s="3" t="s">
        <v>1292</v>
      </c>
      <c r="N200" s="3" t="s">
        <v>1293</v>
      </c>
      <c r="O200" s="4">
        <v>2600</v>
      </c>
      <c r="P200" s="4">
        <v>0</v>
      </c>
      <c r="Q200" s="4" t="s">
        <v>31</v>
      </c>
      <c r="R200" s="4" t="s">
        <v>31</v>
      </c>
      <c r="S200" s="4">
        <v>312</v>
      </c>
      <c r="T200" s="4">
        <v>312</v>
      </c>
      <c r="U200" s="4">
        <v>2912</v>
      </c>
      <c r="V200" s="3" t="str">
        <f>VLOOKUP(B200,'[1]Updated billing'!$B$3:$V$304,21,0)</f>
        <v>2024-25/N-0383</v>
      </c>
      <c r="W200" s="5">
        <v>45737</v>
      </c>
    </row>
    <row r="201" spans="1:23" x14ac:dyDescent="0.35">
      <c r="A201" s="6" t="s">
        <v>1358</v>
      </c>
      <c r="B201" s="7" t="s">
        <v>1359</v>
      </c>
      <c r="C201" s="7" t="s">
        <v>1360</v>
      </c>
      <c r="D201" s="7" t="s">
        <v>1361</v>
      </c>
      <c r="E201" s="7" t="s">
        <v>27</v>
      </c>
      <c r="F201" s="7" t="s">
        <v>1362</v>
      </c>
      <c r="G201" s="7" t="s">
        <v>92</v>
      </c>
      <c r="H201" s="8" t="s">
        <v>1363</v>
      </c>
      <c r="I201" s="8" t="s">
        <v>58</v>
      </c>
      <c r="J201" s="8" t="s">
        <v>1364</v>
      </c>
      <c r="K201" s="8" t="s">
        <v>1365</v>
      </c>
      <c r="L201" s="7" t="s">
        <v>1366</v>
      </c>
      <c r="M201" s="7" t="s">
        <v>1367</v>
      </c>
      <c r="N201" s="7" t="s">
        <v>1368</v>
      </c>
      <c r="O201" s="4">
        <v>3250</v>
      </c>
      <c r="P201" s="4">
        <v>85</v>
      </c>
      <c r="Q201" s="8" t="s">
        <v>31</v>
      </c>
      <c r="R201" s="8" t="s">
        <v>31</v>
      </c>
      <c r="S201" s="4">
        <v>390</v>
      </c>
      <c r="T201" s="4">
        <v>390</v>
      </c>
      <c r="U201" s="4">
        <v>3725</v>
      </c>
      <c r="V201" s="3" t="str">
        <f>VLOOKUP(B201,'[1]Updated billing'!$B$3:$V$304,21,0)</f>
        <v>2024-25/N-0378</v>
      </c>
      <c r="W201" s="5">
        <v>45737</v>
      </c>
    </row>
    <row r="202" spans="1:23" x14ac:dyDescent="0.35">
      <c r="A202" s="2" t="s">
        <v>1369</v>
      </c>
      <c r="B202" s="3" t="s">
        <v>1370</v>
      </c>
      <c r="C202" s="3" t="s">
        <v>1371</v>
      </c>
      <c r="D202" s="3" t="s">
        <v>1372</v>
      </c>
      <c r="E202" s="3" t="s">
        <v>27</v>
      </c>
      <c r="F202" s="3" t="s">
        <v>1373</v>
      </c>
      <c r="G202" s="3" t="s">
        <v>108</v>
      </c>
      <c r="H202" s="4" t="s">
        <v>1374</v>
      </c>
      <c r="I202" s="4" t="s">
        <v>1375</v>
      </c>
      <c r="J202" s="4" t="s">
        <v>1376</v>
      </c>
      <c r="K202" s="4" t="s">
        <v>1377</v>
      </c>
      <c r="L202" s="3" t="s">
        <v>262</v>
      </c>
      <c r="M202" s="3" t="s">
        <v>263</v>
      </c>
      <c r="N202" s="3" t="s">
        <v>264</v>
      </c>
      <c r="O202" s="4">
        <v>11800</v>
      </c>
      <c r="P202" s="4">
        <v>240</v>
      </c>
      <c r="Q202" s="4" t="s">
        <v>31</v>
      </c>
      <c r="R202" s="4" t="s">
        <v>31</v>
      </c>
      <c r="S202" s="4">
        <v>1416</v>
      </c>
      <c r="T202" s="4">
        <v>1416</v>
      </c>
      <c r="U202" s="4">
        <v>13456</v>
      </c>
      <c r="V202" s="3" t="str">
        <f>VLOOKUP(B202,'[1]Updated billing'!$B$3:$V$304,21,0)</f>
        <v>2024-25/N-0378</v>
      </c>
      <c r="W202" s="5">
        <v>45737</v>
      </c>
    </row>
    <row r="203" spans="1:23" x14ac:dyDescent="0.35">
      <c r="A203" s="6" t="s">
        <v>1011</v>
      </c>
      <c r="B203" s="7" t="s">
        <v>1378</v>
      </c>
      <c r="C203" s="7" t="s">
        <v>1379</v>
      </c>
      <c r="D203" s="7" t="s">
        <v>1380</v>
      </c>
      <c r="E203" s="7" t="s">
        <v>27</v>
      </c>
      <c r="F203" s="7" t="s">
        <v>1381</v>
      </c>
      <c r="G203" s="7" t="s">
        <v>57</v>
      </c>
      <c r="H203" s="8" t="s">
        <v>1382</v>
      </c>
      <c r="I203" s="8" t="s">
        <v>58</v>
      </c>
      <c r="J203" s="8" t="s">
        <v>1383</v>
      </c>
      <c r="K203" s="8" t="s">
        <v>1384</v>
      </c>
      <c r="L203" s="7" t="s">
        <v>433</v>
      </c>
      <c r="M203" s="7" t="s">
        <v>434</v>
      </c>
      <c r="N203" s="7" t="s">
        <v>435</v>
      </c>
      <c r="O203" s="4">
        <v>1842</v>
      </c>
      <c r="P203" s="4">
        <v>85</v>
      </c>
      <c r="Q203" s="8" t="s">
        <v>31</v>
      </c>
      <c r="R203" s="8" t="s">
        <v>31</v>
      </c>
      <c r="S203" s="4">
        <v>221.04</v>
      </c>
      <c r="T203" s="4">
        <v>221.04</v>
      </c>
      <c r="U203" s="4">
        <v>2148.04</v>
      </c>
      <c r="V203" s="3" t="str">
        <f>VLOOKUP(B203,'[1]Updated billing'!$B$3:$V$304,21,0)</f>
        <v>2024-25/N-0383</v>
      </c>
      <c r="W203" s="5">
        <v>45737</v>
      </c>
    </row>
    <row r="204" spans="1:23" x14ac:dyDescent="0.35">
      <c r="A204" s="2" t="s">
        <v>654</v>
      </c>
      <c r="B204" s="3" t="s">
        <v>1385</v>
      </c>
      <c r="C204" s="3" t="s">
        <v>1379</v>
      </c>
      <c r="D204" s="3" t="s">
        <v>1380</v>
      </c>
      <c r="E204" s="3" t="s">
        <v>27</v>
      </c>
      <c r="F204" s="3" t="s">
        <v>1381</v>
      </c>
      <c r="G204" s="3" t="s">
        <v>108</v>
      </c>
      <c r="H204" s="4" t="s">
        <v>1386</v>
      </c>
      <c r="I204" s="4" t="s">
        <v>51</v>
      </c>
      <c r="J204" s="4" t="s">
        <v>1387</v>
      </c>
      <c r="K204" s="4" t="s">
        <v>1388</v>
      </c>
      <c r="L204" s="3" t="s">
        <v>433</v>
      </c>
      <c r="M204" s="3" t="s">
        <v>434</v>
      </c>
      <c r="N204" s="3" t="s">
        <v>435</v>
      </c>
      <c r="O204" s="4">
        <v>5966</v>
      </c>
      <c r="P204" s="4">
        <v>420</v>
      </c>
      <c r="Q204" s="4" t="s">
        <v>31</v>
      </c>
      <c r="R204" s="4" t="s">
        <v>31</v>
      </c>
      <c r="S204" s="4">
        <v>715.92</v>
      </c>
      <c r="T204" s="4">
        <v>715.92</v>
      </c>
      <c r="U204" s="4">
        <v>7101.92</v>
      </c>
      <c r="V204" s="3" t="str">
        <f>VLOOKUP(B204,'[1]Updated billing'!$B$3:$V$304,21,0)</f>
        <v>2024-25/N-0383</v>
      </c>
      <c r="W204" s="5">
        <v>45737</v>
      </c>
    </row>
    <row r="205" spans="1:23" x14ac:dyDescent="0.35">
      <c r="A205" s="6" t="s">
        <v>1389</v>
      </c>
      <c r="B205" s="7" t="s">
        <v>1390</v>
      </c>
      <c r="C205" s="7" t="s">
        <v>616</v>
      </c>
      <c r="D205" s="7" t="s">
        <v>26</v>
      </c>
      <c r="E205" s="7" t="s">
        <v>27</v>
      </c>
      <c r="F205" s="7" t="s">
        <v>1024</v>
      </c>
      <c r="G205" s="7" t="s">
        <v>40</v>
      </c>
      <c r="H205" s="8" t="s">
        <v>1040</v>
      </c>
      <c r="I205" s="8" t="s">
        <v>31</v>
      </c>
      <c r="J205" s="8" t="s">
        <v>1159</v>
      </c>
      <c r="K205" s="8" t="s">
        <v>1160</v>
      </c>
      <c r="L205" s="7" t="s">
        <v>678</v>
      </c>
      <c r="M205" s="7" t="s">
        <v>679</v>
      </c>
      <c r="N205" s="7" t="s">
        <v>680</v>
      </c>
      <c r="O205" s="4">
        <v>3100</v>
      </c>
      <c r="P205" s="4">
        <v>0</v>
      </c>
      <c r="Q205" s="8" t="s">
        <v>31</v>
      </c>
      <c r="R205" s="8" t="s">
        <v>31</v>
      </c>
      <c r="S205" s="4">
        <v>372</v>
      </c>
      <c r="T205" s="4">
        <v>372</v>
      </c>
      <c r="U205" s="4">
        <v>3472</v>
      </c>
      <c r="V205" s="3" t="str">
        <f>VLOOKUP(B205,'[1]Updated billing'!$B$3:$V$304,21,0)</f>
        <v>2024-25/N-0381</v>
      </c>
      <c r="W205" s="5">
        <v>45737</v>
      </c>
    </row>
    <row r="206" spans="1:23" x14ac:dyDescent="0.35">
      <c r="A206" s="2" t="s">
        <v>1391</v>
      </c>
      <c r="B206" s="3" t="s">
        <v>1392</v>
      </c>
      <c r="C206" s="3" t="s">
        <v>697</v>
      </c>
      <c r="D206" s="3" t="s">
        <v>66</v>
      </c>
      <c r="E206" s="3" t="s">
        <v>27</v>
      </c>
      <c r="F206" s="3" t="s">
        <v>1393</v>
      </c>
      <c r="G206" s="3" t="s">
        <v>108</v>
      </c>
      <c r="H206" s="4" t="s">
        <v>579</v>
      </c>
      <c r="I206" s="4" t="s">
        <v>361</v>
      </c>
      <c r="J206" s="4" t="s">
        <v>1394</v>
      </c>
      <c r="K206" s="4" t="s">
        <v>1395</v>
      </c>
      <c r="L206" s="3" t="s">
        <v>1066</v>
      </c>
      <c r="M206" s="3" t="s">
        <v>1396</v>
      </c>
      <c r="N206" s="3" t="s">
        <v>1068</v>
      </c>
      <c r="O206" s="4">
        <v>11800</v>
      </c>
      <c r="P206" s="4">
        <v>175</v>
      </c>
      <c r="Q206" s="4" t="s">
        <v>31</v>
      </c>
      <c r="R206" s="4" t="s">
        <v>31</v>
      </c>
      <c r="S206" s="4">
        <v>1416</v>
      </c>
      <c r="T206" s="4">
        <v>1416</v>
      </c>
      <c r="U206" s="4">
        <v>13391</v>
      </c>
      <c r="V206" s="3" t="str">
        <f>VLOOKUP(B206,'[1]Updated billing'!$B$3:$V$304,21,0)</f>
        <v>2024-25/N-0382</v>
      </c>
      <c r="W206" s="5">
        <v>45737</v>
      </c>
    </row>
    <row r="207" spans="1:23" x14ac:dyDescent="0.35">
      <c r="A207" s="6" t="s">
        <v>1397</v>
      </c>
      <c r="B207" s="7" t="s">
        <v>1398</v>
      </c>
      <c r="C207" s="7" t="s">
        <v>616</v>
      </c>
      <c r="D207" s="7" t="s">
        <v>26</v>
      </c>
      <c r="E207" s="7" t="s">
        <v>27</v>
      </c>
      <c r="F207" s="7" t="s">
        <v>1399</v>
      </c>
      <c r="G207" s="7" t="s">
        <v>40</v>
      </c>
      <c r="H207" s="8" t="s">
        <v>1312</v>
      </c>
      <c r="I207" s="8" t="s">
        <v>31</v>
      </c>
      <c r="J207" s="8" t="s">
        <v>1313</v>
      </c>
      <c r="K207" s="8" t="s">
        <v>1314</v>
      </c>
      <c r="L207" s="7" t="s">
        <v>1400</v>
      </c>
      <c r="M207" s="7" t="s">
        <v>1401</v>
      </c>
      <c r="N207" s="7" t="s">
        <v>1402</v>
      </c>
      <c r="O207" s="4">
        <v>2900</v>
      </c>
      <c r="P207" s="4">
        <v>0</v>
      </c>
      <c r="Q207" s="8" t="s">
        <v>31</v>
      </c>
      <c r="R207" s="8" t="s">
        <v>31</v>
      </c>
      <c r="S207" s="4">
        <v>348</v>
      </c>
      <c r="T207" s="4">
        <v>348</v>
      </c>
      <c r="U207" s="4">
        <v>3248</v>
      </c>
      <c r="V207" s="3" t="str">
        <f>VLOOKUP(B207,'[1]Updated billing'!$B$3:$V$304,21,0)</f>
        <v>2024-25/N-0381</v>
      </c>
      <c r="W207" s="5">
        <v>45737</v>
      </c>
    </row>
    <row r="208" spans="1:23" x14ac:dyDescent="0.35">
      <c r="A208" s="2" t="s">
        <v>1403</v>
      </c>
      <c r="B208" s="3" t="s">
        <v>1404</v>
      </c>
      <c r="C208" s="3" t="s">
        <v>1405</v>
      </c>
      <c r="D208" s="3" t="s">
        <v>1361</v>
      </c>
      <c r="E208" s="3" t="s">
        <v>27</v>
      </c>
      <c r="F208" s="3" t="s">
        <v>1362</v>
      </c>
      <c r="G208" s="3" t="s">
        <v>57</v>
      </c>
      <c r="H208" s="4" t="s">
        <v>1406</v>
      </c>
      <c r="I208" s="4" t="s">
        <v>31</v>
      </c>
      <c r="J208" s="4" t="s">
        <v>1407</v>
      </c>
      <c r="K208" s="4" t="s">
        <v>1408</v>
      </c>
      <c r="L208" s="3" t="s">
        <v>1409</v>
      </c>
      <c r="M208" s="3" t="s">
        <v>1410</v>
      </c>
      <c r="N208" s="3" t="s">
        <v>1411</v>
      </c>
      <c r="O208" s="4">
        <v>1798</v>
      </c>
      <c r="P208" s="4">
        <v>0</v>
      </c>
      <c r="Q208" s="4" t="s">
        <v>31</v>
      </c>
      <c r="R208" s="4" t="s">
        <v>31</v>
      </c>
      <c r="S208" s="4">
        <v>215.76</v>
      </c>
      <c r="T208" s="4">
        <v>215.76</v>
      </c>
      <c r="U208" s="4">
        <v>2013.76</v>
      </c>
      <c r="V208" s="3" t="str">
        <f>VLOOKUP(B208,'[1]Updated billing'!$B$3:$V$304,21,0)</f>
        <v>2024-25/N-0378</v>
      </c>
      <c r="W208" s="5">
        <v>45737</v>
      </c>
    </row>
    <row r="209" spans="1:23" x14ac:dyDescent="0.35">
      <c r="A209" s="6" t="s">
        <v>945</v>
      </c>
      <c r="B209" s="7" t="s">
        <v>1412</v>
      </c>
      <c r="C209" s="7" t="s">
        <v>1413</v>
      </c>
      <c r="D209" s="7" t="s">
        <v>1304</v>
      </c>
      <c r="E209" s="7" t="s">
        <v>27</v>
      </c>
      <c r="F209" s="7" t="s">
        <v>1305</v>
      </c>
      <c r="G209" s="7" t="s">
        <v>92</v>
      </c>
      <c r="H209" s="8" t="s">
        <v>1414</v>
      </c>
      <c r="I209" s="8" t="s">
        <v>31</v>
      </c>
      <c r="J209" s="8" t="s">
        <v>1415</v>
      </c>
      <c r="K209" s="8" t="s">
        <v>1416</v>
      </c>
      <c r="L209" s="7" t="s">
        <v>789</v>
      </c>
      <c r="M209" s="7" t="s">
        <v>453</v>
      </c>
      <c r="N209" s="7" t="s">
        <v>790</v>
      </c>
      <c r="O209" s="4">
        <v>1900</v>
      </c>
      <c r="P209" s="4">
        <v>0</v>
      </c>
      <c r="Q209" s="8" t="s">
        <v>31</v>
      </c>
      <c r="R209" s="8" t="s">
        <v>31</v>
      </c>
      <c r="S209" s="4">
        <v>228</v>
      </c>
      <c r="T209" s="4">
        <v>228</v>
      </c>
      <c r="U209" s="4">
        <v>2128</v>
      </c>
      <c r="V209" s="3" t="str">
        <f>VLOOKUP(B209,'[1]Updated billing'!$B$3:$V$304,21,0)</f>
        <v>2024-25/N-0381</v>
      </c>
      <c r="W209" s="5">
        <v>45737</v>
      </c>
    </row>
    <row r="210" spans="1:23" x14ac:dyDescent="0.35">
      <c r="A210" s="2" t="s">
        <v>1417</v>
      </c>
      <c r="B210" s="3" t="s">
        <v>1418</v>
      </c>
      <c r="C210" s="3" t="s">
        <v>616</v>
      </c>
      <c r="D210" s="3" t="s">
        <v>26</v>
      </c>
      <c r="E210" s="3" t="s">
        <v>27</v>
      </c>
      <c r="F210" s="3" t="s">
        <v>634</v>
      </c>
      <c r="G210" s="3" t="s">
        <v>61</v>
      </c>
      <c r="H210" s="4" t="s">
        <v>635</v>
      </c>
      <c r="I210" s="4" t="s">
        <v>1330</v>
      </c>
      <c r="J210" s="4" t="s">
        <v>1419</v>
      </c>
      <c r="K210" s="4" t="s">
        <v>1420</v>
      </c>
      <c r="L210" s="3" t="s">
        <v>520</v>
      </c>
      <c r="M210" s="3" t="s">
        <v>1421</v>
      </c>
      <c r="N210" s="3" t="s">
        <v>522</v>
      </c>
      <c r="O210" s="4">
        <v>11598</v>
      </c>
      <c r="P210" s="4">
        <v>380</v>
      </c>
      <c r="Q210" s="4" t="s">
        <v>31</v>
      </c>
      <c r="R210" s="4" t="s">
        <v>31</v>
      </c>
      <c r="S210" s="4">
        <v>1391.76</v>
      </c>
      <c r="T210" s="4">
        <v>1391.76</v>
      </c>
      <c r="U210" s="4">
        <v>13369.76</v>
      </c>
      <c r="V210" s="3" t="str">
        <f>VLOOKUP(B210,'[1]Updated billing'!$B$3:$V$304,21,0)</f>
        <v>2024-25/N-0381</v>
      </c>
      <c r="W210" s="5">
        <v>45737</v>
      </c>
    </row>
    <row r="211" spans="1:23" x14ac:dyDescent="0.35">
      <c r="A211" s="6" t="s">
        <v>1422</v>
      </c>
      <c r="B211" s="7" t="s">
        <v>1423</v>
      </c>
      <c r="C211" s="7" t="s">
        <v>624</v>
      </c>
      <c r="D211" s="7" t="s">
        <v>26</v>
      </c>
      <c r="E211" s="7" t="s">
        <v>27</v>
      </c>
      <c r="F211" s="7" t="s">
        <v>1424</v>
      </c>
      <c r="G211" s="7" t="s">
        <v>29</v>
      </c>
      <c r="H211" s="8" t="s">
        <v>150</v>
      </c>
      <c r="I211" s="8" t="s">
        <v>70</v>
      </c>
      <c r="J211" s="8" t="s">
        <v>478</v>
      </c>
      <c r="K211" s="8" t="s">
        <v>479</v>
      </c>
      <c r="L211" s="7" t="s">
        <v>483</v>
      </c>
      <c r="M211" s="7" t="s">
        <v>484</v>
      </c>
      <c r="N211" s="7" t="s">
        <v>485</v>
      </c>
      <c r="O211" s="4">
        <v>1150</v>
      </c>
      <c r="P211" s="4">
        <v>50</v>
      </c>
      <c r="Q211" s="8" t="s">
        <v>31</v>
      </c>
      <c r="R211" s="8" t="s">
        <v>31</v>
      </c>
      <c r="S211" s="4">
        <v>138</v>
      </c>
      <c r="T211" s="4">
        <v>138</v>
      </c>
      <c r="U211" s="4">
        <v>1338</v>
      </c>
      <c r="V211" s="3" t="str">
        <f>VLOOKUP(B211,'[1]Updated billing'!$B$3:$V$304,21,0)</f>
        <v>2024-25/N-0380</v>
      </c>
      <c r="W211" s="5">
        <v>45737</v>
      </c>
    </row>
    <row r="212" spans="1:23" x14ac:dyDescent="0.35">
      <c r="A212" s="2" t="s">
        <v>1425</v>
      </c>
      <c r="B212" s="3" t="s">
        <v>1426</v>
      </c>
      <c r="C212" s="3" t="s">
        <v>616</v>
      </c>
      <c r="D212" s="3" t="s">
        <v>26</v>
      </c>
      <c r="E212" s="3" t="s">
        <v>27</v>
      </c>
      <c r="F212" s="3" t="s">
        <v>1427</v>
      </c>
      <c r="G212" s="3" t="s">
        <v>29</v>
      </c>
      <c r="H212" s="4" t="s">
        <v>150</v>
      </c>
      <c r="I212" s="4" t="s">
        <v>70</v>
      </c>
      <c r="J212" s="4" t="s">
        <v>478</v>
      </c>
      <c r="K212" s="4" t="s">
        <v>479</v>
      </c>
      <c r="L212" s="3" t="s">
        <v>126</v>
      </c>
      <c r="M212" s="3" t="s">
        <v>1351</v>
      </c>
      <c r="N212" s="3" t="s">
        <v>1352</v>
      </c>
      <c r="O212" s="4">
        <v>1150</v>
      </c>
      <c r="P212" s="4">
        <v>50</v>
      </c>
      <c r="Q212" s="4" t="s">
        <v>31</v>
      </c>
      <c r="R212" s="4" t="s">
        <v>31</v>
      </c>
      <c r="S212" s="4">
        <v>138</v>
      </c>
      <c r="T212" s="4">
        <v>138</v>
      </c>
      <c r="U212" s="4">
        <v>1338</v>
      </c>
      <c r="V212" s="3" t="str">
        <f>VLOOKUP(B212,'[1]Updated billing'!$B$3:$V$304,21,0)</f>
        <v>2024-25/N-0381</v>
      </c>
      <c r="W212" s="5">
        <v>45737</v>
      </c>
    </row>
    <row r="213" spans="1:23" x14ac:dyDescent="0.35">
      <c r="A213" s="6" t="s">
        <v>1428</v>
      </c>
      <c r="B213" s="7" t="s">
        <v>1429</v>
      </c>
      <c r="C213" s="7" t="s">
        <v>1430</v>
      </c>
      <c r="D213" s="7" t="s">
        <v>1361</v>
      </c>
      <c r="E213" s="7" t="s">
        <v>27</v>
      </c>
      <c r="F213" s="7" t="s">
        <v>1362</v>
      </c>
      <c r="G213" s="7" t="s">
        <v>92</v>
      </c>
      <c r="H213" s="8" t="s">
        <v>1363</v>
      </c>
      <c r="I213" s="8" t="s">
        <v>31</v>
      </c>
      <c r="J213" s="8" t="s">
        <v>71</v>
      </c>
      <c r="K213" s="8" t="s">
        <v>72</v>
      </c>
      <c r="L213" s="7" t="s">
        <v>113</v>
      </c>
      <c r="M213" s="7" t="s">
        <v>1431</v>
      </c>
      <c r="N213" s="7" t="s">
        <v>115</v>
      </c>
      <c r="O213" s="4">
        <v>3250</v>
      </c>
      <c r="P213" s="4">
        <v>0</v>
      </c>
      <c r="Q213" s="8" t="s">
        <v>31</v>
      </c>
      <c r="R213" s="8" t="s">
        <v>31</v>
      </c>
      <c r="S213" s="4">
        <v>390</v>
      </c>
      <c r="T213" s="4">
        <v>390</v>
      </c>
      <c r="U213" s="4">
        <v>3640</v>
      </c>
      <c r="V213" s="3" t="str">
        <f>VLOOKUP(B213,'[1]Updated billing'!$B$3:$V$304,21,0)</f>
        <v>2024-25/N-0378</v>
      </c>
      <c r="W213" s="5">
        <v>45737</v>
      </c>
    </row>
    <row r="214" spans="1:23" x14ac:dyDescent="0.35">
      <c r="A214" s="2" t="s">
        <v>707</v>
      </c>
      <c r="B214" s="3" t="s">
        <v>1432</v>
      </c>
      <c r="C214" s="3" t="s">
        <v>1433</v>
      </c>
      <c r="D214" s="3" t="s">
        <v>1338</v>
      </c>
      <c r="E214" s="3" t="s">
        <v>27</v>
      </c>
      <c r="F214" s="3" t="s">
        <v>1434</v>
      </c>
      <c r="G214" s="3" t="s">
        <v>108</v>
      </c>
      <c r="H214" s="4" t="s">
        <v>1435</v>
      </c>
      <c r="I214" s="4" t="s">
        <v>1210</v>
      </c>
      <c r="J214" s="4" t="s">
        <v>1325</v>
      </c>
      <c r="K214" s="4" t="s">
        <v>1326</v>
      </c>
      <c r="L214" s="3" t="s">
        <v>1436</v>
      </c>
      <c r="M214" s="3" t="s">
        <v>1437</v>
      </c>
      <c r="N214" s="3" t="s">
        <v>610</v>
      </c>
      <c r="O214" s="4">
        <v>4140</v>
      </c>
      <c r="P214" s="4">
        <v>325</v>
      </c>
      <c r="Q214" s="4" t="s">
        <v>31</v>
      </c>
      <c r="R214" s="4" t="s">
        <v>31</v>
      </c>
      <c r="S214" s="4">
        <v>496.8</v>
      </c>
      <c r="T214" s="4">
        <v>496.8</v>
      </c>
      <c r="U214" s="4">
        <v>4961.8</v>
      </c>
      <c r="V214" s="3" t="str">
        <f>VLOOKUP(B214,'[1]Updated billing'!$B$3:$V$304,21,0)</f>
        <v>2024-25/N-0384</v>
      </c>
      <c r="W214" s="5">
        <v>45737</v>
      </c>
    </row>
    <row r="215" spans="1:23" x14ac:dyDescent="0.35">
      <c r="A215" s="6" t="s">
        <v>1438</v>
      </c>
      <c r="B215" s="7" t="s">
        <v>1439</v>
      </c>
      <c r="C215" s="7" t="s">
        <v>1379</v>
      </c>
      <c r="D215" s="7" t="s">
        <v>1380</v>
      </c>
      <c r="E215" s="7" t="s">
        <v>27</v>
      </c>
      <c r="F215" s="7" t="s">
        <v>1381</v>
      </c>
      <c r="G215" s="7" t="s">
        <v>92</v>
      </c>
      <c r="H215" s="8" t="s">
        <v>1440</v>
      </c>
      <c r="I215" s="8" t="s">
        <v>256</v>
      </c>
      <c r="J215" s="8" t="s">
        <v>1441</v>
      </c>
      <c r="K215" s="8" t="s">
        <v>1442</v>
      </c>
      <c r="L215" s="7" t="s">
        <v>1241</v>
      </c>
      <c r="M215" s="7" t="s">
        <v>1443</v>
      </c>
      <c r="N215" s="7" t="s">
        <v>1243</v>
      </c>
      <c r="O215" s="4">
        <v>3404</v>
      </c>
      <c r="P215" s="4">
        <v>28</v>
      </c>
      <c r="Q215" s="8" t="s">
        <v>31</v>
      </c>
      <c r="R215" s="8" t="s">
        <v>31</v>
      </c>
      <c r="S215" s="4">
        <v>408.48</v>
      </c>
      <c r="T215" s="4">
        <v>408.48</v>
      </c>
      <c r="U215" s="4">
        <v>3840.48</v>
      </c>
      <c r="V215" s="3" t="str">
        <f>VLOOKUP(B215,'[1]Updated billing'!$B$3:$V$304,21,0)</f>
        <v>2024-25/N-0383</v>
      </c>
      <c r="W215" s="5">
        <v>45737</v>
      </c>
    </row>
    <row r="216" spans="1:23" x14ac:dyDescent="0.35">
      <c r="A216" s="2" t="s">
        <v>1444</v>
      </c>
      <c r="B216" s="3" t="s">
        <v>1445</v>
      </c>
      <c r="C216" s="3" t="s">
        <v>1379</v>
      </c>
      <c r="D216" s="3" t="s">
        <v>1380</v>
      </c>
      <c r="E216" s="3" t="s">
        <v>27</v>
      </c>
      <c r="F216" s="3" t="s">
        <v>1446</v>
      </c>
      <c r="G216" s="3" t="s">
        <v>108</v>
      </c>
      <c r="H216" s="4" t="s">
        <v>1447</v>
      </c>
      <c r="I216" s="4" t="s">
        <v>310</v>
      </c>
      <c r="J216" s="4" t="s">
        <v>1448</v>
      </c>
      <c r="K216" s="4" t="s">
        <v>1449</v>
      </c>
      <c r="L216" s="3" t="s">
        <v>96</v>
      </c>
      <c r="M216" s="3" t="s">
        <v>1014</v>
      </c>
      <c r="N216" s="3" t="s">
        <v>1015</v>
      </c>
      <c r="O216" s="4">
        <v>6942</v>
      </c>
      <c r="P216" s="4">
        <v>350</v>
      </c>
      <c r="Q216" s="4" t="s">
        <v>31</v>
      </c>
      <c r="R216" s="4" t="s">
        <v>31</v>
      </c>
      <c r="S216" s="4">
        <v>833.04</v>
      </c>
      <c r="T216" s="4">
        <v>833.04</v>
      </c>
      <c r="U216" s="4">
        <v>8125.04</v>
      </c>
      <c r="V216" s="3" t="str">
        <f>VLOOKUP(B216,'[1]Updated billing'!$B$3:$V$304,21,0)</f>
        <v>2024-25/N-0383</v>
      </c>
      <c r="W216" s="5">
        <v>45737</v>
      </c>
    </row>
    <row r="217" spans="1:23" x14ac:dyDescent="0.35">
      <c r="A217" s="6" t="s">
        <v>1450</v>
      </c>
      <c r="B217" s="7" t="s">
        <v>1451</v>
      </c>
      <c r="C217" s="7" t="s">
        <v>1452</v>
      </c>
      <c r="D217" s="7" t="s">
        <v>1338</v>
      </c>
      <c r="E217" s="7" t="s">
        <v>27</v>
      </c>
      <c r="F217" s="7" t="s">
        <v>1434</v>
      </c>
      <c r="G217" s="7" t="s">
        <v>108</v>
      </c>
      <c r="H217" s="8" t="s">
        <v>1453</v>
      </c>
      <c r="I217" s="8" t="s">
        <v>1454</v>
      </c>
      <c r="J217" s="8" t="s">
        <v>1455</v>
      </c>
      <c r="K217" s="8" t="s">
        <v>1456</v>
      </c>
      <c r="L217" s="7" t="s">
        <v>1058</v>
      </c>
      <c r="M217" s="7" t="s">
        <v>1059</v>
      </c>
      <c r="N217" s="7" t="s">
        <v>1060</v>
      </c>
      <c r="O217" s="4">
        <v>7950</v>
      </c>
      <c r="P217" s="4">
        <v>405</v>
      </c>
      <c r="Q217" s="8" t="s">
        <v>31</v>
      </c>
      <c r="R217" s="8" t="s">
        <v>31</v>
      </c>
      <c r="S217" s="4">
        <v>954</v>
      </c>
      <c r="T217" s="4">
        <v>954</v>
      </c>
      <c r="U217" s="4">
        <v>9309</v>
      </c>
      <c r="V217" s="3" t="str">
        <f>VLOOKUP(B217,'[1]Updated billing'!$B$3:$V$304,21,0)</f>
        <v>2024-25/N-0384</v>
      </c>
      <c r="W217" s="5">
        <v>45737</v>
      </c>
    </row>
    <row r="218" spans="1:23" x14ac:dyDescent="0.35">
      <c r="A218" s="2" t="s">
        <v>1457</v>
      </c>
      <c r="B218" s="3" t="s">
        <v>1458</v>
      </c>
      <c r="C218" s="3" t="s">
        <v>1459</v>
      </c>
      <c r="D218" s="3" t="s">
        <v>1460</v>
      </c>
      <c r="E218" s="3" t="s">
        <v>27</v>
      </c>
      <c r="F218" s="3" t="s">
        <v>1461</v>
      </c>
      <c r="G218" s="3" t="s">
        <v>108</v>
      </c>
      <c r="H218" s="4" t="s">
        <v>140</v>
      </c>
      <c r="I218" s="4" t="s">
        <v>980</v>
      </c>
      <c r="J218" s="4" t="s">
        <v>1462</v>
      </c>
      <c r="K218" s="4" t="s">
        <v>1463</v>
      </c>
      <c r="L218" s="3" t="s">
        <v>1464</v>
      </c>
      <c r="M218" s="3" t="s">
        <v>1465</v>
      </c>
      <c r="N218" s="3" t="s">
        <v>1466</v>
      </c>
      <c r="O218" s="4">
        <v>6956</v>
      </c>
      <c r="P218" s="4">
        <v>410</v>
      </c>
      <c r="Q218" s="4" t="s">
        <v>31</v>
      </c>
      <c r="R218" s="4" t="s">
        <v>31</v>
      </c>
      <c r="S218" s="4">
        <v>834.72</v>
      </c>
      <c r="T218" s="4">
        <v>834.72</v>
      </c>
      <c r="U218" s="4">
        <v>8200.7199999999993</v>
      </c>
      <c r="V218" s="3" t="str">
        <f>VLOOKUP(B218,'[1]Updated billing'!$B$3:$V$304,21,0)</f>
        <v>2024-25/N-0378</v>
      </c>
      <c r="W218" s="5">
        <v>45737</v>
      </c>
    </row>
    <row r="219" spans="1:23" x14ac:dyDescent="0.35">
      <c r="A219" s="6" t="s">
        <v>1467</v>
      </c>
      <c r="B219" s="7" t="s">
        <v>1468</v>
      </c>
      <c r="C219" s="7" t="s">
        <v>1469</v>
      </c>
      <c r="D219" s="7" t="s">
        <v>1470</v>
      </c>
      <c r="E219" s="7" t="s">
        <v>27</v>
      </c>
      <c r="F219" s="7" t="s">
        <v>1471</v>
      </c>
      <c r="G219" s="7" t="s">
        <v>108</v>
      </c>
      <c r="H219" s="8" t="s">
        <v>1472</v>
      </c>
      <c r="I219" s="8" t="s">
        <v>841</v>
      </c>
      <c r="J219" s="8" t="s">
        <v>1473</v>
      </c>
      <c r="K219" s="8" t="s">
        <v>1474</v>
      </c>
      <c r="L219" s="7" t="s">
        <v>1045</v>
      </c>
      <c r="M219" s="7" t="s">
        <v>1046</v>
      </c>
      <c r="N219" s="7" t="s">
        <v>1047</v>
      </c>
      <c r="O219" s="4">
        <v>4770</v>
      </c>
      <c r="P219" s="4">
        <v>115</v>
      </c>
      <c r="Q219" s="8" t="s">
        <v>31</v>
      </c>
      <c r="R219" s="8" t="s">
        <v>31</v>
      </c>
      <c r="S219" s="4">
        <v>572.4</v>
      </c>
      <c r="T219" s="4">
        <v>572.4</v>
      </c>
      <c r="U219" s="4">
        <v>5457.4</v>
      </c>
      <c r="V219" s="3" t="str">
        <f>VLOOKUP(B219,'[1]Updated billing'!$B$3:$V$304,21,0)</f>
        <v>2024-25/N-0382</v>
      </c>
      <c r="W219" s="5">
        <v>45737</v>
      </c>
    </row>
    <row r="220" spans="1:23" x14ac:dyDescent="0.35">
      <c r="A220" s="2" t="s">
        <v>1475</v>
      </c>
      <c r="B220" s="3" t="s">
        <v>1476</v>
      </c>
      <c r="C220" s="3" t="s">
        <v>1477</v>
      </c>
      <c r="D220" s="3" t="s">
        <v>651</v>
      </c>
      <c r="E220" s="3" t="s">
        <v>27</v>
      </c>
      <c r="F220" s="3" t="s">
        <v>652</v>
      </c>
      <c r="G220" s="3" t="s">
        <v>92</v>
      </c>
      <c r="H220" s="4" t="s">
        <v>1478</v>
      </c>
      <c r="I220" s="4" t="s">
        <v>728</v>
      </c>
      <c r="J220" s="4" t="s">
        <v>1479</v>
      </c>
      <c r="K220" s="4" t="s">
        <v>1480</v>
      </c>
      <c r="L220" s="3" t="s">
        <v>102</v>
      </c>
      <c r="M220" s="3" t="s">
        <v>103</v>
      </c>
      <c r="N220" s="3" t="s">
        <v>104</v>
      </c>
      <c r="O220" s="4">
        <v>4085</v>
      </c>
      <c r="P220" s="4">
        <v>165</v>
      </c>
      <c r="Q220" s="4" t="s">
        <v>31</v>
      </c>
      <c r="R220" s="4" t="s">
        <v>31</v>
      </c>
      <c r="S220" s="4">
        <v>490.2</v>
      </c>
      <c r="T220" s="4">
        <v>490.2</v>
      </c>
      <c r="U220" s="4">
        <v>4740.2</v>
      </c>
      <c r="V220" s="3" t="str">
        <f>VLOOKUP(B220,'[1]Updated billing'!$B$3:$V$304,21,0)</f>
        <v>2024-25/N-0383</v>
      </c>
      <c r="W220" s="5">
        <v>45737</v>
      </c>
    </row>
    <row r="221" spans="1:23" x14ac:dyDescent="0.35">
      <c r="A221" s="6" t="s">
        <v>1481</v>
      </c>
      <c r="B221" s="7" t="s">
        <v>1482</v>
      </c>
      <c r="C221" s="7" t="s">
        <v>1483</v>
      </c>
      <c r="D221" s="7" t="s">
        <v>651</v>
      </c>
      <c r="E221" s="7" t="s">
        <v>27</v>
      </c>
      <c r="F221" s="7" t="s">
        <v>705</v>
      </c>
      <c r="G221" s="7" t="s">
        <v>92</v>
      </c>
      <c r="H221" s="8" t="s">
        <v>1484</v>
      </c>
      <c r="I221" s="8" t="s">
        <v>707</v>
      </c>
      <c r="J221" s="8" t="s">
        <v>1485</v>
      </c>
      <c r="K221" s="8" t="s">
        <v>1486</v>
      </c>
      <c r="L221" s="7" t="s">
        <v>613</v>
      </c>
      <c r="M221" s="7" t="s">
        <v>583</v>
      </c>
      <c r="N221" s="7" t="s">
        <v>614</v>
      </c>
      <c r="O221" s="4">
        <v>3585</v>
      </c>
      <c r="P221" s="4">
        <v>215</v>
      </c>
      <c r="Q221" s="8" t="s">
        <v>31</v>
      </c>
      <c r="R221" s="8" t="s">
        <v>31</v>
      </c>
      <c r="S221" s="4">
        <v>430.2</v>
      </c>
      <c r="T221" s="4">
        <v>430.2</v>
      </c>
      <c r="U221" s="4">
        <v>4230.2</v>
      </c>
      <c r="V221" s="3" t="str">
        <f>VLOOKUP(B221,'[1]Updated billing'!$B$3:$V$304,21,0)</f>
        <v>2024-25/N-0383</v>
      </c>
      <c r="W221" s="5">
        <v>45737</v>
      </c>
    </row>
    <row r="222" spans="1:23" x14ac:dyDescent="0.35">
      <c r="A222" s="2" t="s">
        <v>1487</v>
      </c>
      <c r="B222" s="3" t="s">
        <v>1488</v>
      </c>
      <c r="C222" s="3" t="s">
        <v>1489</v>
      </c>
      <c r="D222" s="3" t="s">
        <v>1490</v>
      </c>
      <c r="E222" s="3" t="s">
        <v>27</v>
      </c>
      <c r="F222" s="3" t="s">
        <v>1491</v>
      </c>
      <c r="G222" s="3" t="s">
        <v>108</v>
      </c>
      <c r="H222" s="4" t="s">
        <v>1492</v>
      </c>
      <c r="I222" s="4" t="s">
        <v>1493</v>
      </c>
      <c r="J222" s="4" t="s">
        <v>1494</v>
      </c>
      <c r="K222" s="4" t="s">
        <v>1495</v>
      </c>
      <c r="L222" s="3" t="s">
        <v>619</v>
      </c>
      <c r="M222" s="3" t="s">
        <v>739</v>
      </c>
      <c r="N222" s="3" t="s">
        <v>621</v>
      </c>
      <c r="O222" s="4">
        <v>4605</v>
      </c>
      <c r="P222" s="4">
        <v>375</v>
      </c>
      <c r="Q222" s="4" t="s">
        <v>31</v>
      </c>
      <c r="R222" s="4" t="s">
        <v>31</v>
      </c>
      <c r="S222" s="4">
        <v>552.6</v>
      </c>
      <c r="T222" s="4">
        <v>552.6</v>
      </c>
      <c r="U222" s="4">
        <v>5532.6</v>
      </c>
      <c r="V222" s="3" t="str">
        <f>VLOOKUP(B222,'[1]Updated billing'!$B$3:$V$304,21,0)</f>
        <v>2024-25/N-0383</v>
      </c>
      <c r="W222" s="5">
        <v>45737</v>
      </c>
    </row>
    <row r="223" spans="1:23" x14ac:dyDescent="0.35">
      <c r="A223" s="6" t="s">
        <v>1496</v>
      </c>
      <c r="B223" s="7" t="s">
        <v>1497</v>
      </c>
      <c r="C223" s="7" t="s">
        <v>1498</v>
      </c>
      <c r="D223" s="7" t="s">
        <v>1147</v>
      </c>
      <c r="E223" s="7" t="s">
        <v>27</v>
      </c>
      <c r="F223" s="7" t="s">
        <v>1148</v>
      </c>
      <c r="G223" s="7" t="s">
        <v>108</v>
      </c>
      <c r="H223" s="8" t="s">
        <v>1499</v>
      </c>
      <c r="I223" s="8" t="s">
        <v>1500</v>
      </c>
      <c r="J223" s="8" t="s">
        <v>1501</v>
      </c>
      <c r="K223" s="8" t="s">
        <v>1502</v>
      </c>
      <c r="L223" s="7" t="s">
        <v>1013</v>
      </c>
      <c r="M223" s="7" t="s">
        <v>1503</v>
      </c>
      <c r="N223" s="7" t="s">
        <v>1504</v>
      </c>
      <c r="O223" s="4">
        <v>9120</v>
      </c>
      <c r="P223" s="4">
        <v>810</v>
      </c>
      <c r="Q223" s="8" t="s">
        <v>31</v>
      </c>
      <c r="R223" s="8" t="s">
        <v>31</v>
      </c>
      <c r="S223" s="4">
        <v>1094.4000000000001</v>
      </c>
      <c r="T223" s="4">
        <v>1094.4000000000001</v>
      </c>
      <c r="U223" s="4">
        <v>11024.4</v>
      </c>
      <c r="V223" s="3" t="str">
        <f>VLOOKUP(B223,'[1]Updated billing'!$B$3:$V$304,21,0)</f>
        <v>2024-25/N-0378</v>
      </c>
      <c r="W223" s="5">
        <v>45737</v>
      </c>
    </row>
    <row r="224" spans="1:23" x14ac:dyDescent="0.35">
      <c r="A224" s="2" t="s">
        <v>1505</v>
      </c>
      <c r="B224" s="3" t="s">
        <v>1506</v>
      </c>
      <c r="C224" s="3" t="s">
        <v>1507</v>
      </c>
      <c r="D224" s="3" t="s">
        <v>1508</v>
      </c>
      <c r="E224" s="3" t="s">
        <v>27</v>
      </c>
      <c r="F224" s="3" t="s">
        <v>1509</v>
      </c>
      <c r="G224" s="3" t="s">
        <v>57</v>
      </c>
      <c r="H224" s="4" t="s">
        <v>1510</v>
      </c>
      <c r="I224" s="4" t="s">
        <v>31</v>
      </c>
      <c r="J224" s="4" t="s">
        <v>618</v>
      </c>
      <c r="K224" s="4" t="s">
        <v>93</v>
      </c>
      <c r="L224" s="3" t="s">
        <v>164</v>
      </c>
      <c r="M224" s="3" t="s">
        <v>1242</v>
      </c>
      <c r="N224" s="3" t="s">
        <v>1243</v>
      </c>
      <c r="O224" s="4">
        <v>1600</v>
      </c>
      <c r="P224" s="4">
        <v>0</v>
      </c>
      <c r="Q224" s="4" t="s">
        <v>31</v>
      </c>
      <c r="R224" s="4" t="s">
        <v>31</v>
      </c>
      <c r="S224" s="4">
        <v>192</v>
      </c>
      <c r="T224" s="4">
        <v>192</v>
      </c>
      <c r="U224" s="4">
        <v>1792</v>
      </c>
      <c r="V224" s="3" t="str">
        <f>VLOOKUP(B224,'[1]Updated billing'!$B$3:$V$304,21,0)</f>
        <v>2024-25/N-0383</v>
      </c>
      <c r="W224" s="5">
        <v>45737</v>
      </c>
    </row>
    <row r="225" spans="1:23" x14ac:dyDescent="0.35">
      <c r="A225" s="6" t="s">
        <v>1511</v>
      </c>
      <c r="B225" s="7" t="s">
        <v>1512</v>
      </c>
      <c r="C225" s="7" t="s">
        <v>1513</v>
      </c>
      <c r="D225" s="7" t="s">
        <v>1338</v>
      </c>
      <c r="E225" s="7" t="s">
        <v>27</v>
      </c>
      <c r="F225" s="7" t="s">
        <v>1434</v>
      </c>
      <c r="G225" s="7" t="s">
        <v>108</v>
      </c>
      <c r="H225" s="8" t="s">
        <v>1514</v>
      </c>
      <c r="I225" s="8" t="s">
        <v>1515</v>
      </c>
      <c r="J225" s="8" t="s">
        <v>1516</v>
      </c>
      <c r="K225" s="8" t="s">
        <v>1517</v>
      </c>
      <c r="L225" s="7" t="s">
        <v>1518</v>
      </c>
      <c r="M225" s="7" t="s">
        <v>1519</v>
      </c>
      <c r="N225" s="7" t="s">
        <v>1218</v>
      </c>
      <c r="O225" s="4">
        <v>10680</v>
      </c>
      <c r="P225" s="4">
        <v>725</v>
      </c>
      <c r="Q225" s="8" t="s">
        <v>31</v>
      </c>
      <c r="R225" s="8" t="s">
        <v>31</v>
      </c>
      <c r="S225" s="4">
        <v>1281.5999999999999</v>
      </c>
      <c r="T225" s="4">
        <v>1281.5999999999999</v>
      </c>
      <c r="U225" s="4">
        <v>12686.6</v>
      </c>
      <c r="V225" s="3" t="str">
        <f>VLOOKUP(B225,'[1]Updated billing'!$B$3:$V$304,21,0)</f>
        <v>2024-25/N-0384</v>
      </c>
      <c r="W225" s="5">
        <v>45737</v>
      </c>
    </row>
    <row r="226" spans="1:23" x14ac:dyDescent="0.35">
      <c r="A226" s="2" t="s">
        <v>1520</v>
      </c>
      <c r="B226" s="3" t="s">
        <v>1521</v>
      </c>
      <c r="C226" s="3" t="s">
        <v>1522</v>
      </c>
      <c r="D226" s="3" t="s">
        <v>1207</v>
      </c>
      <c r="E226" s="3" t="s">
        <v>27</v>
      </c>
      <c r="F226" s="3" t="s">
        <v>1523</v>
      </c>
      <c r="G226" s="3" t="s">
        <v>92</v>
      </c>
      <c r="H226" s="4" t="s">
        <v>1524</v>
      </c>
      <c r="I226" s="4" t="s">
        <v>123</v>
      </c>
      <c r="J226" s="4" t="s">
        <v>1525</v>
      </c>
      <c r="K226" s="4" t="s">
        <v>1526</v>
      </c>
      <c r="L226" s="3" t="s">
        <v>1436</v>
      </c>
      <c r="M226" s="3" t="s">
        <v>609</v>
      </c>
      <c r="N226" s="3" t="s">
        <v>610</v>
      </c>
      <c r="O226" s="4">
        <v>2700</v>
      </c>
      <c r="P226" s="4">
        <v>150</v>
      </c>
      <c r="Q226" s="4" t="s">
        <v>31</v>
      </c>
      <c r="R226" s="4" t="s">
        <v>31</v>
      </c>
      <c r="S226" s="4">
        <v>324</v>
      </c>
      <c r="T226" s="4">
        <v>324</v>
      </c>
      <c r="U226" s="4">
        <v>3174</v>
      </c>
      <c r="V226" s="3" t="str">
        <f>VLOOKUP(B226,'[1]Updated billing'!$B$3:$V$304,21,0)</f>
        <v>2024-25/N-0383</v>
      </c>
      <c r="W226" s="5">
        <v>45737</v>
      </c>
    </row>
    <row r="227" spans="1:23" x14ac:dyDescent="0.35">
      <c r="A227" s="6" t="s">
        <v>1527</v>
      </c>
      <c r="B227" s="7" t="s">
        <v>1528</v>
      </c>
      <c r="C227" s="7" t="s">
        <v>1529</v>
      </c>
      <c r="D227" s="7" t="s">
        <v>1530</v>
      </c>
      <c r="E227" s="7" t="s">
        <v>27</v>
      </c>
      <c r="F227" s="7" t="s">
        <v>1531</v>
      </c>
      <c r="G227" s="7" t="s">
        <v>108</v>
      </c>
      <c r="H227" s="8" t="s">
        <v>1532</v>
      </c>
      <c r="I227" s="8" t="s">
        <v>1345</v>
      </c>
      <c r="J227" s="8" t="s">
        <v>1533</v>
      </c>
      <c r="K227" s="8" t="s">
        <v>1534</v>
      </c>
      <c r="L227" s="7" t="s">
        <v>775</v>
      </c>
      <c r="M227" s="7" t="s">
        <v>1213</v>
      </c>
      <c r="N227" s="7" t="s">
        <v>777</v>
      </c>
      <c r="O227" s="4">
        <v>4050</v>
      </c>
      <c r="P227" s="4">
        <v>200</v>
      </c>
      <c r="Q227" s="8" t="s">
        <v>31</v>
      </c>
      <c r="R227" s="8" t="s">
        <v>31</v>
      </c>
      <c r="S227" s="4">
        <v>486</v>
      </c>
      <c r="T227" s="4">
        <v>486</v>
      </c>
      <c r="U227" s="4">
        <v>4736</v>
      </c>
      <c r="V227" s="3" t="str">
        <f>VLOOKUP(B227,'[1]Updated billing'!$B$3:$V$304,21,0)</f>
        <v>2024-25/N-0378</v>
      </c>
      <c r="W227" s="5">
        <v>45737</v>
      </c>
    </row>
    <row r="228" spans="1:23" x14ac:dyDescent="0.35">
      <c r="A228" s="2" t="s">
        <v>1535</v>
      </c>
      <c r="B228" s="3" t="s">
        <v>1536</v>
      </c>
      <c r="C228" s="3" t="s">
        <v>1537</v>
      </c>
      <c r="D228" s="3" t="s">
        <v>1207</v>
      </c>
      <c r="E228" s="3" t="s">
        <v>27</v>
      </c>
      <c r="F228" s="3" t="s">
        <v>1538</v>
      </c>
      <c r="G228" s="3" t="s">
        <v>92</v>
      </c>
      <c r="H228" s="4" t="s">
        <v>1539</v>
      </c>
      <c r="I228" s="4" t="s">
        <v>932</v>
      </c>
      <c r="J228" s="4" t="s">
        <v>1540</v>
      </c>
      <c r="K228" s="4" t="s">
        <v>1541</v>
      </c>
      <c r="L228" s="3" t="s">
        <v>1542</v>
      </c>
      <c r="M228" s="3" t="s">
        <v>1543</v>
      </c>
      <c r="N228" s="3" t="s">
        <v>1544</v>
      </c>
      <c r="O228" s="4">
        <v>2100</v>
      </c>
      <c r="P228" s="4">
        <v>130</v>
      </c>
      <c r="Q228" s="4" t="s">
        <v>31</v>
      </c>
      <c r="R228" s="4" t="s">
        <v>31</v>
      </c>
      <c r="S228" s="4">
        <v>252</v>
      </c>
      <c r="T228" s="4">
        <v>252</v>
      </c>
      <c r="U228" s="4">
        <v>2482</v>
      </c>
      <c r="V228" s="3" t="str">
        <f>VLOOKUP(B228,'[1]Updated billing'!$B$3:$V$304,21,0)</f>
        <v>2024-25/N-0383</v>
      </c>
      <c r="W228" s="5">
        <v>45737</v>
      </c>
    </row>
    <row r="229" spans="1:23" x14ac:dyDescent="0.35">
      <c r="A229" s="6" t="s">
        <v>1545</v>
      </c>
      <c r="B229" s="7" t="s">
        <v>1546</v>
      </c>
      <c r="C229" s="7" t="s">
        <v>1547</v>
      </c>
      <c r="D229" s="7" t="s">
        <v>1530</v>
      </c>
      <c r="E229" s="7" t="s">
        <v>27</v>
      </c>
      <c r="F229" s="7" t="s">
        <v>1531</v>
      </c>
      <c r="G229" s="7" t="s">
        <v>108</v>
      </c>
      <c r="H229" s="8" t="s">
        <v>1532</v>
      </c>
      <c r="I229" s="8" t="s">
        <v>236</v>
      </c>
      <c r="J229" s="8" t="s">
        <v>1548</v>
      </c>
      <c r="K229" s="8" t="s">
        <v>1549</v>
      </c>
      <c r="L229" s="7" t="s">
        <v>775</v>
      </c>
      <c r="M229" s="7" t="s">
        <v>1213</v>
      </c>
      <c r="N229" s="7" t="s">
        <v>777</v>
      </c>
      <c r="O229" s="4">
        <v>4050</v>
      </c>
      <c r="P229" s="4">
        <v>25</v>
      </c>
      <c r="Q229" s="8" t="s">
        <v>31</v>
      </c>
      <c r="R229" s="8" t="s">
        <v>31</v>
      </c>
      <c r="S229" s="4">
        <v>486</v>
      </c>
      <c r="T229" s="4">
        <v>486</v>
      </c>
      <c r="U229" s="4">
        <v>4561</v>
      </c>
      <c r="V229" s="3" t="str">
        <f>VLOOKUP(B229,'[1]Updated billing'!$B$3:$V$304,21,0)</f>
        <v>2024-25/N-0378</v>
      </c>
      <c r="W229" s="5">
        <v>45737</v>
      </c>
    </row>
    <row r="230" spans="1:23" x14ac:dyDescent="0.35">
      <c r="A230" s="2" t="s">
        <v>1550</v>
      </c>
      <c r="B230" s="3" t="s">
        <v>1551</v>
      </c>
      <c r="C230" s="3" t="s">
        <v>1552</v>
      </c>
      <c r="D230" s="3" t="s">
        <v>1553</v>
      </c>
      <c r="E230" s="3" t="s">
        <v>27</v>
      </c>
      <c r="F230" s="3" t="s">
        <v>1554</v>
      </c>
      <c r="G230" s="3" t="s">
        <v>57</v>
      </c>
      <c r="H230" s="4" t="s">
        <v>1555</v>
      </c>
      <c r="I230" s="4" t="s">
        <v>58</v>
      </c>
      <c r="J230" s="4" t="s">
        <v>1556</v>
      </c>
      <c r="K230" s="4" t="s">
        <v>1557</v>
      </c>
      <c r="L230" s="3" t="s">
        <v>1558</v>
      </c>
      <c r="M230" s="3" t="s">
        <v>1559</v>
      </c>
      <c r="N230" s="3" t="s">
        <v>1560</v>
      </c>
      <c r="O230" s="4">
        <v>1842</v>
      </c>
      <c r="P230" s="4">
        <v>85</v>
      </c>
      <c r="Q230" s="4" t="s">
        <v>31</v>
      </c>
      <c r="R230" s="4" t="s">
        <v>31</v>
      </c>
      <c r="S230" s="4">
        <v>221.04</v>
      </c>
      <c r="T230" s="4">
        <v>221.04</v>
      </c>
      <c r="U230" s="4">
        <v>2148.04</v>
      </c>
      <c r="V230" s="3" t="str">
        <f>VLOOKUP(B230,'[1]Updated billing'!$B$3:$V$304,21,0)</f>
        <v>2024-25/N-0382</v>
      </c>
      <c r="W230" s="5">
        <v>45737</v>
      </c>
    </row>
    <row r="231" spans="1:23" x14ac:dyDescent="0.35">
      <c r="A231" s="6" t="s">
        <v>1561</v>
      </c>
      <c r="B231" s="7" t="s">
        <v>1562</v>
      </c>
      <c r="C231" s="7" t="s">
        <v>1563</v>
      </c>
      <c r="D231" s="7" t="s">
        <v>1553</v>
      </c>
      <c r="E231" s="7" t="s">
        <v>27</v>
      </c>
      <c r="F231" s="7" t="s">
        <v>1564</v>
      </c>
      <c r="G231" s="7" t="s">
        <v>57</v>
      </c>
      <c r="H231" s="8" t="s">
        <v>1565</v>
      </c>
      <c r="I231" s="8" t="s">
        <v>58</v>
      </c>
      <c r="J231" s="8" t="s">
        <v>1566</v>
      </c>
      <c r="K231" s="8" t="s">
        <v>1567</v>
      </c>
      <c r="L231" s="7" t="s">
        <v>1291</v>
      </c>
      <c r="M231" s="7" t="s">
        <v>1568</v>
      </c>
      <c r="N231" s="7" t="s">
        <v>1293</v>
      </c>
      <c r="O231" s="4">
        <v>1930</v>
      </c>
      <c r="P231" s="4">
        <v>85</v>
      </c>
      <c r="Q231" s="8" t="s">
        <v>31</v>
      </c>
      <c r="R231" s="8" t="s">
        <v>31</v>
      </c>
      <c r="S231" s="4">
        <v>231.6</v>
      </c>
      <c r="T231" s="4">
        <v>231.6</v>
      </c>
      <c r="U231" s="4">
        <v>2246.6</v>
      </c>
      <c r="V231" s="3" t="str">
        <f>VLOOKUP(B231,'[1]Updated billing'!$B$3:$V$304,21,0)</f>
        <v>2024-25/N-0382</v>
      </c>
      <c r="W231" s="5">
        <v>45737</v>
      </c>
    </row>
    <row r="232" spans="1:23" x14ac:dyDescent="0.35">
      <c r="A232" s="2" t="s">
        <v>1569</v>
      </c>
      <c r="B232" s="3" t="s">
        <v>1570</v>
      </c>
      <c r="C232" s="3" t="s">
        <v>1571</v>
      </c>
      <c r="D232" s="3" t="s">
        <v>1572</v>
      </c>
      <c r="E232" s="3" t="s">
        <v>27</v>
      </c>
      <c r="F232" s="3" t="s">
        <v>1573</v>
      </c>
      <c r="G232" s="3" t="s">
        <v>57</v>
      </c>
      <c r="H232" s="4" t="s">
        <v>686</v>
      </c>
      <c r="I232" s="4" t="s">
        <v>58</v>
      </c>
      <c r="J232" s="4" t="s">
        <v>687</v>
      </c>
      <c r="K232" s="4" t="s">
        <v>688</v>
      </c>
      <c r="L232" s="3" t="s">
        <v>1138</v>
      </c>
      <c r="M232" s="3" t="s">
        <v>1139</v>
      </c>
      <c r="N232" s="3" t="s">
        <v>1140</v>
      </c>
      <c r="O232" s="4">
        <v>1600</v>
      </c>
      <c r="P232" s="4">
        <v>85</v>
      </c>
      <c r="Q232" s="4" t="s">
        <v>31</v>
      </c>
      <c r="R232" s="4" t="s">
        <v>31</v>
      </c>
      <c r="S232" s="4">
        <v>192</v>
      </c>
      <c r="T232" s="4">
        <v>192</v>
      </c>
      <c r="U232" s="4">
        <v>1877</v>
      </c>
      <c r="V232" s="3" t="str">
        <f>VLOOKUP(B232,'[1]Updated billing'!$B$3:$V$304,21,0)</f>
        <v>2024-25/N-0378</v>
      </c>
      <c r="W232" s="5">
        <v>45737</v>
      </c>
    </row>
    <row r="233" spans="1:23" x14ac:dyDescent="0.35">
      <c r="A233" s="6" t="s">
        <v>1574</v>
      </c>
      <c r="B233" s="7" t="s">
        <v>1575</v>
      </c>
      <c r="C233" s="7" t="s">
        <v>1576</v>
      </c>
      <c r="D233" s="7" t="s">
        <v>1207</v>
      </c>
      <c r="E233" s="7" t="s">
        <v>27</v>
      </c>
      <c r="F233" s="7" t="s">
        <v>1523</v>
      </c>
      <c r="G233" s="7" t="s">
        <v>61</v>
      </c>
      <c r="H233" s="8" t="s">
        <v>1435</v>
      </c>
      <c r="I233" s="8" t="s">
        <v>1577</v>
      </c>
      <c r="J233" s="8" t="s">
        <v>1578</v>
      </c>
      <c r="K233" s="8" t="s">
        <v>1579</v>
      </c>
      <c r="L233" s="7" t="s">
        <v>1436</v>
      </c>
      <c r="M233" s="7" t="s">
        <v>609</v>
      </c>
      <c r="N233" s="7" t="s">
        <v>610</v>
      </c>
      <c r="O233" s="4">
        <v>4050</v>
      </c>
      <c r="P233" s="4">
        <v>545</v>
      </c>
      <c r="Q233" s="8" t="s">
        <v>31</v>
      </c>
      <c r="R233" s="8" t="s">
        <v>31</v>
      </c>
      <c r="S233" s="4">
        <v>486</v>
      </c>
      <c r="T233" s="4">
        <v>486</v>
      </c>
      <c r="U233" s="4">
        <v>5081</v>
      </c>
      <c r="V233" s="3" t="str">
        <f>VLOOKUP(B233,'[1]Updated billing'!$B$3:$V$304,21,0)</f>
        <v>2024-25/N-0383</v>
      </c>
      <c r="W233" s="5">
        <v>45737</v>
      </c>
    </row>
    <row r="234" spans="1:23" x14ac:dyDescent="0.35">
      <c r="A234" s="2" t="s">
        <v>1580</v>
      </c>
      <c r="B234" s="3" t="s">
        <v>1581</v>
      </c>
      <c r="C234" s="3" t="s">
        <v>1582</v>
      </c>
      <c r="D234" s="3" t="s">
        <v>749</v>
      </c>
      <c r="E234" s="3" t="s">
        <v>27</v>
      </c>
      <c r="F234" s="3" t="s">
        <v>750</v>
      </c>
      <c r="G234" s="3" t="s">
        <v>57</v>
      </c>
      <c r="H234" s="4" t="s">
        <v>751</v>
      </c>
      <c r="I234" s="4" t="s">
        <v>31</v>
      </c>
      <c r="J234" s="4" t="s">
        <v>752</v>
      </c>
      <c r="K234" s="4" t="s">
        <v>753</v>
      </c>
      <c r="L234" s="3" t="s">
        <v>619</v>
      </c>
      <c r="M234" s="3" t="s">
        <v>739</v>
      </c>
      <c r="N234" s="3" t="s">
        <v>621</v>
      </c>
      <c r="O234" s="4">
        <v>1400</v>
      </c>
      <c r="P234" s="4">
        <v>0</v>
      </c>
      <c r="Q234" s="4" t="s">
        <v>31</v>
      </c>
      <c r="R234" s="4" t="s">
        <v>31</v>
      </c>
      <c r="S234" s="4">
        <v>168</v>
      </c>
      <c r="T234" s="4">
        <v>168</v>
      </c>
      <c r="U234" s="4">
        <v>1568</v>
      </c>
      <c r="V234" s="3" t="str">
        <f>VLOOKUP(B234,'[1]Updated billing'!$B$3:$V$304,21,0)</f>
        <v>2024-25/N-0378</v>
      </c>
      <c r="W234" s="5">
        <v>45737</v>
      </c>
    </row>
    <row r="235" spans="1:23" x14ac:dyDescent="0.35">
      <c r="A235" s="6" t="s">
        <v>1583</v>
      </c>
      <c r="B235" s="7" t="s">
        <v>1584</v>
      </c>
      <c r="C235" s="7" t="s">
        <v>1585</v>
      </c>
      <c r="D235" s="7" t="s">
        <v>1207</v>
      </c>
      <c r="E235" s="7" t="s">
        <v>27</v>
      </c>
      <c r="F235" s="7" t="s">
        <v>1538</v>
      </c>
      <c r="G235" s="7" t="s">
        <v>92</v>
      </c>
      <c r="H235" s="8" t="s">
        <v>1586</v>
      </c>
      <c r="I235" s="8" t="s">
        <v>190</v>
      </c>
      <c r="J235" s="8" t="s">
        <v>1587</v>
      </c>
      <c r="K235" s="8" t="s">
        <v>1588</v>
      </c>
      <c r="L235" s="7" t="s">
        <v>126</v>
      </c>
      <c r="M235" s="7" t="s">
        <v>1589</v>
      </c>
      <c r="N235" s="7" t="s">
        <v>1544</v>
      </c>
      <c r="O235" s="4">
        <v>2300</v>
      </c>
      <c r="P235" s="4">
        <v>100</v>
      </c>
      <c r="Q235" s="8" t="s">
        <v>31</v>
      </c>
      <c r="R235" s="8" t="s">
        <v>31</v>
      </c>
      <c r="S235" s="4">
        <v>276</v>
      </c>
      <c r="T235" s="4">
        <v>276</v>
      </c>
      <c r="U235" s="4">
        <v>2676</v>
      </c>
      <c r="V235" s="3" t="str">
        <f>VLOOKUP(B235,'[1]Updated billing'!$B$3:$V$304,21,0)</f>
        <v>2024-25/N-0383</v>
      </c>
      <c r="W235" s="5">
        <v>45737</v>
      </c>
    </row>
    <row r="236" spans="1:23" x14ac:dyDescent="0.35">
      <c r="A236" s="2" t="s">
        <v>1590</v>
      </c>
      <c r="B236" s="3" t="s">
        <v>1591</v>
      </c>
      <c r="C236" s="3" t="s">
        <v>1592</v>
      </c>
      <c r="D236" s="3" t="s">
        <v>1553</v>
      </c>
      <c r="E236" s="3" t="s">
        <v>27</v>
      </c>
      <c r="F236" s="3" t="s">
        <v>1564</v>
      </c>
      <c r="G236" s="3" t="s">
        <v>92</v>
      </c>
      <c r="H236" s="4" t="s">
        <v>1593</v>
      </c>
      <c r="I236" s="4" t="s">
        <v>31</v>
      </c>
      <c r="J236" s="4" t="s">
        <v>1594</v>
      </c>
      <c r="K236" s="4" t="s">
        <v>1595</v>
      </c>
      <c r="L236" s="3" t="s">
        <v>279</v>
      </c>
      <c r="M236" s="3" t="s">
        <v>280</v>
      </c>
      <c r="N236" s="3" t="s">
        <v>281</v>
      </c>
      <c r="O236" s="4">
        <v>3198</v>
      </c>
      <c r="P236" s="4">
        <v>0</v>
      </c>
      <c r="Q236" s="4" t="s">
        <v>31</v>
      </c>
      <c r="R236" s="4" t="s">
        <v>31</v>
      </c>
      <c r="S236" s="4">
        <v>383.76</v>
      </c>
      <c r="T236" s="4">
        <v>383.76</v>
      </c>
      <c r="U236" s="4">
        <v>3581.76</v>
      </c>
      <c r="V236" s="3" t="str">
        <f>VLOOKUP(B236,'[1]Updated billing'!$B$3:$V$304,21,0)</f>
        <v>2024-25/N-0382</v>
      </c>
      <c r="W236" s="5">
        <v>45737</v>
      </c>
    </row>
    <row r="237" spans="1:23" x14ac:dyDescent="0.35">
      <c r="A237" s="6" t="s">
        <v>1596</v>
      </c>
      <c r="B237" s="7" t="s">
        <v>1597</v>
      </c>
      <c r="C237" s="7" t="s">
        <v>1598</v>
      </c>
      <c r="D237" s="7" t="s">
        <v>1553</v>
      </c>
      <c r="E237" s="7" t="s">
        <v>27</v>
      </c>
      <c r="F237" s="7" t="s">
        <v>1599</v>
      </c>
      <c r="G237" s="7" t="s">
        <v>92</v>
      </c>
      <c r="H237" s="8" t="s">
        <v>1600</v>
      </c>
      <c r="I237" s="8" t="s">
        <v>31</v>
      </c>
      <c r="J237" s="8" t="s">
        <v>51</v>
      </c>
      <c r="K237" s="8" t="s">
        <v>1601</v>
      </c>
      <c r="L237" s="7" t="s">
        <v>45</v>
      </c>
      <c r="M237" s="7" t="s">
        <v>313</v>
      </c>
      <c r="N237" s="7" t="s">
        <v>47</v>
      </c>
      <c r="O237" s="4">
        <v>3250</v>
      </c>
      <c r="P237" s="4">
        <v>0</v>
      </c>
      <c r="Q237" s="8" t="s">
        <v>31</v>
      </c>
      <c r="R237" s="8" t="s">
        <v>31</v>
      </c>
      <c r="S237" s="4">
        <v>390</v>
      </c>
      <c r="T237" s="4">
        <v>390</v>
      </c>
      <c r="U237" s="4">
        <v>3640</v>
      </c>
      <c r="V237" s="3" t="str">
        <f>VLOOKUP(B237,'[1]Updated billing'!$B$3:$V$304,21,0)</f>
        <v>2024-25/N-0382</v>
      </c>
      <c r="W237" s="5">
        <v>45737</v>
      </c>
    </row>
    <row r="238" spans="1:23" x14ac:dyDescent="0.35">
      <c r="A238" s="2" t="s">
        <v>1602</v>
      </c>
      <c r="B238" s="3" t="s">
        <v>1603</v>
      </c>
      <c r="C238" s="3" t="s">
        <v>1604</v>
      </c>
      <c r="D238" s="3" t="s">
        <v>1572</v>
      </c>
      <c r="E238" s="3" t="s">
        <v>27</v>
      </c>
      <c r="F238" s="3" t="s">
        <v>1573</v>
      </c>
      <c r="G238" s="3" t="s">
        <v>92</v>
      </c>
      <c r="H238" s="4" t="s">
        <v>1605</v>
      </c>
      <c r="I238" s="4" t="s">
        <v>728</v>
      </c>
      <c r="J238" s="4" t="s">
        <v>1606</v>
      </c>
      <c r="K238" s="4" t="s">
        <v>1607</v>
      </c>
      <c r="L238" s="3" t="s">
        <v>113</v>
      </c>
      <c r="M238" s="3" t="s">
        <v>114</v>
      </c>
      <c r="N238" s="3" t="s">
        <v>115</v>
      </c>
      <c r="O238" s="4">
        <v>5812</v>
      </c>
      <c r="P238" s="4">
        <v>165</v>
      </c>
      <c r="Q238" s="4" t="s">
        <v>31</v>
      </c>
      <c r="R238" s="4" t="s">
        <v>31</v>
      </c>
      <c r="S238" s="4">
        <v>697.44</v>
      </c>
      <c r="T238" s="4">
        <v>697.44</v>
      </c>
      <c r="U238" s="4">
        <v>6674.44</v>
      </c>
      <c r="V238" s="3" t="str">
        <f>VLOOKUP(B238,'[1]Updated billing'!$B$3:$V$304,21,0)</f>
        <v>2024-25/N-0378</v>
      </c>
      <c r="W238" s="5">
        <v>45737</v>
      </c>
    </row>
    <row r="239" spans="1:23" x14ac:dyDescent="0.35">
      <c r="A239" s="6" t="s">
        <v>1375</v>
      </c>
      <c r="B239" s="7" t="s">
        <v>1608</v>
      </c>
      <c r="C239" s="7" t="s">
        <v>1609</v>
      </c>
      <c r="D239" s="7" t="s">
        <v>1207</v>
      </c>
      <c r="E239" s="7" t="s">
        <v>27</v>
      </c>
      <c r="F239" s="7" t="s">
        <v>1208</v>
      </c>
      <c r="G239" s="7" t="s">
        <v>61</v>
      </c>
      <c r="H239" s="8" t="s">
        <v>1435</v>
      </c>
      <c r="I239" s="8" t="s">
        <v>361</v>
      </c>
      <c r="J239" s="8" t="s">
        <v>1610</v>
      </c>
      <c r="K239" s="8" t="s">
        <v>1611</v>
      </c>
      <c r="L239" s="7" t="s">
        <v>288</v>
      </c>
      <c r="M239" s="7" t="s">
        <v>1612</v>
      </c>
      <c r="N239" s="7" t="s">
        <v>1613</v>
      </c>
      <c r="O239" s="4">
        <v>4050</v>
      </c>
      <c r="P239" s="4">
        <v>175</v>
      </c>
      <c r="Q239" s="8" t="s">
        <v>31</v>
      </c>
      <c r="R239" s="8" t="s">
        <v>31</v>
      </c>
      <c r="S239" s="4">
        <v>486</v>
      </c>
      <c r="T239" s="4">
        <v>486</v>
      </c>
      <c r="U239" s="4">
        <v>4711</v>
      </c>
      <c r="V239" s="3" t="str">
        <f>VLOOKUP(B239,'[1]Updated billing'!$B$3:$V$304,21,0)</f>
        <v>2024-25/N-0383</v>
      </c>
      <c r="W239" s="5">
        <v>45737</v>
      </c>
    </row>
    <row r="240" spans="1:23" x14ac:dyDescent="0.35">
      <c r="A240" s="2" t="s">
        <v>1614</v>
      </c>
      <c r="B240" s="3" t="s">
        <v>1615</v>
      </c>
      <c r="C240" s="3" t="s">
        <v>1616</v>
      </c>
      <c r="D240" s="3" t="s">
        <v>1617</v>
      </c>
      <c r="E240" s="3" t="s">
        <v>27</v>
      </c>
      <c r="F240" s="3" t="s">
        <v>1618</v>
      </c>
      <c r="G240" s="3" t="s">
        <v>92</v>
      </c>
      <c r="H240" s="4" t="s">
        <v>1619</v>
      </c>
      <c r="I240" s="4" t="s">
        <v>123</v>
      </c>
      <c r="J240" s="4" t="s">
        <v>1620</v>
      </c>
      <c r="K240" s="4" t="s">
        <v>1621</v>
      </c>
      <c r="L240" s="3" t="s">
        <v>1622</v>
      </c>
      <c r="M240" s="3" t="s">
        <v>1623</v>
      </c>
      <c r="N240" s="3" t="s">
        <v>1624</v>
      </c>
      <c r="O240" s="4">
        <v>2835</v>
      </c>
      <c r="P240" s="4">
        <v>150</v>
      </c>
      <c r="Q240" s="4" t="s">
        <v>31</v>
      </c>
      <c r="R240" s="4" t="s">
        <v>31</v>
      </c>
      <c r="S240" s="4">
        <v>340.2</v>
      </c>
      <c r="T240" s="4">
        <v>340.2</v>
      </c>
      <c r="U240" s="4">
        <v>3325.2</v>
      </c>
      <c r="V240" s="3" t="str">
        <f>VLOOKUP(B240,'[1]Updated billing'!$B$3:$V$304,21,0)</f>
        <v>2024-25/N-0378</v>
      </c>
      <c r="W240" s="5">
        <v>45737</v>
      </c>
    </row>
    <row r="241" spans="1:23" x14ac:dyDescent="0.35">
      <c r="A241" s="6" t="s">
        <v>1625</v>
      </c>
      <c r="B241" s="7" t="s">
        <v>1626</v>
      </c>
      <c r="C241" s="7" t="s">
        <v>1627</v>
      </c>
      <c r="D241" s="7" t="s">
        <v>1628</v>
      </c>
      <c r="E241" s="7" t="s">
        <v>27</v>
      </c>
      <c r="F241" s="7" t="s">
        <v>1629</v>
      </c>
      <c r="G241" s="7" t="s">
        <v>108</v>
      </c>
      <c r="H241" s="8" t="s">
        <v>579</v>
      </c>
      <c r="I241" s="8" t="s">
        <v>1630</v>
      </c>
      <c r="J241" s="8" t="s">
        <v>1631</v>
      </c>
      <c r="K241" s="8" t="s">
        <v>1632</v>
      </c>
      <c r="L241" s="7" t="s">
        <v>153</v>
      </c>
      <c r="M241" s="7" t="s">
        <v>723</v>
      </c>
      <c r="N241" s="7" t="s">
        <v>724</v>
      </c>
      <c r="O241" s="4">
        <v>11800</v>
      </c>
      <c r="P241" s="4">
        <v>1075</v>
      </c>
      <c r="Q241" s="8" t="s">
        <v>31</v>
      </c>
      <c r="R241" s="8" t="s">
        <v>31</v>
      </c>
      <c r="S241" s="4">
        <v>1416</v>
      </c>
      <c r="T241" s="4">
        <v>1416</v>
      </c>
      <c r="U241" s="4">
        <v>14291</v>
      </c>
      <c r="V241" s="3" t="str">
        <f>VLOOKUP(B241,'[1]Updated billing'!$B$3:$V$304,21,0)</f>
        <v>2024-25/N-0378</v>
      </c>
      <c r="W241" s="5">
        <v>45737</v>
      </c>
    </row>
    <row r="242" spans="1:23" x14ac:dyDescent="0.35">
      <c r="A242" s="2" t="s">
        <v>1633</v>
      </c>
      <c r="B242" s="3" t="s">
        <v>1634</v>
      </c>
      <c r="C242" s="3" t="s">
        <v>1635</v>
      </c>
      <c r="D242" s="3" t="s">
        <v>1628</v>
      </c>
      <c r="E242" s="3" t="s">
        <v>27</v>
      </c>
      <c r="F242" s="3" t="s">
        <v>1636</v>
      </c>
      <c r="G242" s="3" t="s">
        <v>108</v>
      </c>
      <c r="H242" s="4" t="s">
        <v>140</v>
      </c>
      <c r="I242" s="4" t="s">
        <v>1637</v>
      </c>
      <c r="J242" s="4" t="s">
        <v>1638</v>
      </c>
      <c r="K242" s="4" t="s">
        <v>1639</v>
      </c>
      <c r="L242" s="3" t="s">
        <v>143</v>
      </c>
      <c r="M242" s="3" t="s">
        <v>1640</v>
      </c>
      <c r="N242" s="3" t="s">
        <v>1641</v>
      </c>
      <c r="O242" s="4">
        <v>5900</v>
      </c>
      <c r="P242" s="4">
        <v>273</v>
      </c>
      <c r="Q242" s="4" t="s">
        <v>31</v>
      </c>
      <c r="R242" s="4" t="s">
        <v>31</v>
      </c>
      <c r="S242" s="4">
        <v>708</v>
      </c>
      <c r="T242" s="4">
        <v>708</v>
      </c>
      <c r="U242" s="4">
        <v>6881</v>
      </c>
      <c r="V242" s="3" t="str">
        <f>VLOOKUP(B242,'[1]Updated billing'!$B$3:$V$304,21,0)</f>
        <v>2024-25/N-0378</v>
      </c>
      <c r="W242" s="5">
        <v>45737</v>
      </c>
    </row>
    <row r="243" spans="1:23" x14ac:dyDescent="0.35">
      <c r="A243" s="6" t="s">
        <v>1642</v>
      </c>
      <c r="B243" s="7" t="s">
        <v>1643</v>
      </c>
      <c r="C243" s="7" t="s">
        <v>1644</v>
      </c>
      <c r="D243" s="7" t="s">
        <v>1645</v>
      </c>
      <c r="E243" s="7" t="s">
        <v>27</v>
      </c>
      <c r="F243" s="7" t="s">
        <v>1646</v>
      </c>
      <c r="G243" s="7" t="s">
        <v>92</v>
      </c>
      <c r="H243" s="8" t="s">
        <v>1647</v>
      </c>
      <c r="I243" s="8" t="s">
        <v>1247</v>
      </c>
      <c r="J243" s="8" t="s">
        <v>1648</v>
      </c>
      <c r="K243" s="8" t="s">
        <v>1649</v>
      </c>
      <c r="L243" s="7" t="s">
        <v>1650</v>
      </c>
      <c r="M243" s="7" t="s">
        <v>313</v>
      </c>
      <c r="N243" s="7" t="s">
        <v>47</v>
      </c>
      <c r="O243" s="4">
        <v>3000</v>
      </c>
      <c r="P243" s="4">
        <v>185</v>
      </c>
      <c r="Q243" s="8" t="s">
        <v>31</v>
      </c>
      <c r="R243" s="8" t="s">
        <v>31</v>
      </c>
      <c r="S243" s="4">
        <v>360</v>
      </c>
      <c r="T243" s="4">
        <v>360</v>
      </c>
      <c r="U243" s="4">
        <v>3545</v>
      </c>
      <c r="V243" s="3" t="str">
        <f>VLOOKUP(B243,'[1]Updated billing'!$B$3:$V$304,21,0)</f>
        <v>2024-25/N-0381</v>
      </c>
      <c r="W243" s="5">
        <v>45737</v>
      </c>
    </row>
    <row r="244" spans="1:23" x14ac:dyDescent="0.35">
      <c r="A244" s="2" t="s">
        <v>1651</v>
      </c>
      <c r="B244" s="3" t="s">
        <v>1652</v>
      </c>
      <c r="C244" s="3" t="s">
        <v>1653</v>
      </c>
      <c r="D244" s="3" t="s">
        <v>1508</v>
      </c>
      <c r="E244" s="3" t="s">
        <v>27</v>
      </c>
      <c r="F244" s="3" t="s">
        <v>1654</v>
      </c>
      <c r="G244" s="3" t="s">
        <v>57</v>
      </c>
      <c r="H244" s="4" t="s">
        <v>1510</v>
      </c>
      <c r="I244" s="4" t="s">
        <v>58</v>
      </c>
      <c r="J244" s="4" t="s">
        <v>1655</v>
      </c>
      <c r="K244" s="4" t="s">
        <v>1656</v>
      </c>
      <c r="L244" s="3" t="s">
        <v>973</v>
      </c>
      <c r="M244" s="3" t="s">
        <v>974</v>
      </c>
      <c r="N244" s="3" t="s">
        <v>975</v>
      </c>
      <c r="O244" s="4">
        <v>1600</v>
      </c>
      <c r="P244" s="4">
        <v>85</v>
      </c>
      <c r="Q244" s="4" t="s">
        <v>31</v>
      </c>
      <c r="R244" s="4" t="s">
        <v>31</v>
      </c>
      <c r="S244" s="4">
        <v>192</v>
      </c>
      <c r="T244" s="4">
        <v>192</v>
      </c>
      <c r="U244" s="4">
        <v>1877</v>
      </c>
      <c r="V244" s="3" t="str">
        <f>VLOOKUP(B244,'[1]Updated billing'!$B$3:$V$304,21,0)</f>
        <v>2024-25/N-0383</v>
      </c>
      <c r="W244" s="5">
        <v>45737</v>
      </c>
    </row>
    <row r="245" spans="1:23" x14ac:dyDescent="0.35">
      <c r="A245" s="6" t="s">
        <v>1657</v>
      </c>
      <c r="B245" s="7" t="s">
        <v>1658</v>
      </c>
      <c r="C245" s="7" t="s">
        <v>1659</v>
      </c>
      <c r="D245" s="7" t="s">
        <v>1628</v>
      </c>
      <c r="E245" s="7" t="s">
        <v>27</v>
      </c>
      <c r="F245" s="7" t="s">
        <v>1660</v>
      </c>
      <c r="G245" s="7" t="s">
        <v>57</v>
      </c>
      <c r="H245" s="8" t="s">
        <v>854</v>
      </c>
      <c r="I245" s="8" t="s">
        <v>70</v>
      </c>
      <c r="J245" s="8" t="s">
        <v>1084</v>
      </c>
      <c r="K245" s="8" t="s">
        <v>1661</v>
      </c>
      <c r="L245" s="7" t="s">
        <v>856</v>
      </c>
      <c r="M245" s="7" t="s">
        <v>1662</v>
      </c>
      <c r="N245" s="7" t="s">
        <v>219</v>
      </c>
      <c r="O245" s="4">
        <v>1150</v>
      </c>
      <c r="P245" s="4">
        <v>50</v>
      </c>
      <c r="Q245" s="8" t="s">
        <v>31</v>
      </c>
      <c r="R245" s="8" t="s">
        <v>31</v>
      </c>
      <c r="S245" s="4">
        <v>138</v>
      </c>
      <c r="T245" s="4">
        <v>138</v>
      </c>
      <c r="U245" s="4">
        <v>1338</v>
      </c>
      <c r="V245" s="3" t="str">
        <f>VLOOKUP(B245,'[1]Updated billing'!$B$3:$V$304,21,0)</f>
        <v>2024-25/N-0378</v>
      </c>
      <c r="W245" s="5">
        <v>45737</v>
      </c>
    </row>
    <row r="246" spans="1:23" x14ac:dyDescent="0.35">
      <c r="A246" s="2" t="s">
        <v>1663</v>
      </c>
      <c r="B246" s="3" t="s">
        <v>1664</v>
      </c>
      <c r="C246" s="3" t="s">
        <v>1665</v>
      </c>
      <c r="D246" s="3" t="s">
        <v>1628</v>
      </c>
      <c r="E246" s="3" t="s">
        <v>27</v>
      </c>
      <c r="F246" s="3" t="s">
        <v>1660</v>
      </c>
      <c r="G246" s="3" t="s">
        <v>108</v>
      </c>
      <c r="H246" s="4" t="s">
        <v>1666</v>
      </c>
      <c r="I246" s="4" t="s">
        <v>1667</v>
      </c>
      <c r="J246" s="4" t="s">
        <v>1668</v>
      </c>
      <c r="K246" s="4" t="s">
        <v>1669</v>
      </c>
      <c r="L246" s="3" t="s">
        <v>1241</v>
      </c>
      <c r="M246" s="3" t="s">
        <v>1519</v>
      </c>
      <c r="N246" s="3" t="s">
        <v>1218</v>
      </c>
      <c r="O246" s="4">
        <v>17700</v>
      </c>
      <c r="P246" s="4">
        <v>975</v>
      </c>
      <c r="Q246" s="4" t="s">
        <v>31</v>
      </c>
      <c r="R246" s="4" t="s">
        <v>31</v>
      </c>
      <c r="S246" s="4">
        <v>2124</v>
      </c>
      <c r="T246" s="4">
        <v>2124</v>
      </c>
      <c r="U246" s="4">
        <v>20799</v>
      </c>
      <c r="V246" s="3" t="str">
        <f>VLOOKUP(B246,'[1]Updated billing'!$B$3:$V$304,21,0)</f>
        <v>2024-25/N-0378</v>
      </c>
      <c r="W246" s="5">
        <v>45737</v>
      </c>
    </row>
    <row r="247" spans="1:23" x14ac:dyDescent="0.35">
      <c r="A247" s="6" t="s">
        <v>1670</v>
      </c>
      <c r="B247" s="7" t="s">
        <v>1671</v>
      </c>
      <c r="C247" s="7" t="s">
        <v>1672</v>
      </c>
      <c r="D247" s="7" t="s">
        <v>1207</v>
      </c>
      <c r="E247" s="7" t="s">
        <v>27</v>
      </c>
      <c r="F247" s="7" t="s">
        <v>1538</v>
      </c>
      <c r="G247" s="7" t="s">
        <v>61</v>
      </c>
      <c r="H247" s="8" t="s">
        <v>1673</v>
      </c>
      <c r="I247" s="8" t="s">
        <v>1674</v>
      </c>
      <c r="J247" s="8" t="s">
        <v>1675</v>
      </c>
      <c r="K247" s="8" t="s">
        <v>1676</v>
      </c>
      <c r="L247" s="7" t="s">
        <v>126</v>
      </c>
      <c r="M247" s="7" t="s">
        <v>1589</v>
      </c>
      <c r="N247" s="7" t="s">
        <v>1544</v>
      </c>
      <c r="O247" s="4">
        <v>12735</v>
      </c>
      <c r="P247" s="4">
        <v>1025</v>
      </c>
      <c r="Q247" s="8" t="s">
        <v>31</v>
      </c>
      <c r="R247" s="8" t="s">
        <v>31</v>
      </c>
      <c r="S247" s="4">
        <v>1528.2</v>
      </c>
      <c r="T247" s="4">
        <v>1528.2</v>
      </c>
      <c r="U247" s="4">
        <v>15288.2</v>
      </c>
      <c r="V247" s="3" t="str">
        <f>VLOOKUP(B247,'[1]Updated billing'!$B$3:$V$304,21,0)</f>
        <v>2024-25/N-0383</v>
      </c>
      <c r="W247" s="5">
        <v>45737</v>
      </c>
    </row>
    <row r="248" spans="1:23" x14ac:dyDescent="0.35">
      <c r="A248" s="2" t="s">
        <v>1677</v>
      </c>
      <c r="B248" s="3" t="s">
        <v>1678</v>
      </c>
      <c r="C248" s="3" t="s">
        <v>1679</v>
      </c>
      <c r="D248" s="3" t="s">
        <v>1680</v>
      </c>
      <c r="E248" s="3" t="s">
        <v>27</v>
      </c>
      <c r="F248" s="3" t="s">
        <v>1681</v>
      </c>
      <c r="G248" s="3" t="s">
        <v>108</v>
      </c>
      <c r="H248" s="4" t="s">
        <v>1682</v>
      </c>
      <c r="I248" s="4" t="s">
        <v>1025</v>
      </c>
      <c r="J248" s="4" t="s">
        <v>1683</v>
      </c>
      <c r="K248" s="4" t="s">
        <v>1684</v>
      </c>
      <c r="L248" s="3" t="s">
        <v>1309</v>
      </c>
      <c r="M248" s="3" t="s">
        <v>1685</v>
      </c>
      <c r="N248" s="3" t="s">
        <v>1686</v>
      </c>
      <c r="O248" s="4">
        <v>11998</v>
      </c>
      <c r="P248" s="4">
        <v>1560</v>
      </c>
      <c r="Q248" s="4" t="s">
        <v>31</v>
      </c>
      <c r="R248" s="4" t="s">
        <v>31</v>
      </c>
      <c r="S248" s="4">
        <v>1439.76</v>
      </c>
      <c r="T248" s="4">
        <v>1439.76</v>
      </c>
      <c r="U248" s="4">
        <v>14997.76</v>
      </c>
      <c r="V248" s="3" t="str">
        <f>VLOOKUP(B248,'[1]Updated billing'!$B$3:$V$304,21,0)</f>
        <v>2024-25/N-0378</v>
      </c>
      <c r="W248" s="5">
        <v>45737</v>
      </c>
    </row>
    <row r="249" spans="1:23" x14ac:dyDescent="0.35">
      <c r="A249" s="6" t="s">
        <v>1687</v>
      </c>
      <c r="B249" s="7" t="s">
        <v>1688</v>
      </c>
      <c r="C249" s="7" t="s">
        <v>1689</v>
      </c>
      <c r="D249" s="7" t="s">
        <v>1645</v>
      </c>
      <c r="E249" s="7" t="s">
        <v>27</v>
      </c>
      <c r="F249" s="7" t="s">
        <v>1646</v>
      </c>
      <c r="G249" s="7" t="s">
        <v>57</v>
      </c>
      <c r="H249" s="8" t="s">
        <v>846</v>
      </c>
      <c r="I249" s="8" t="s">
        <v>31</v>
      </c>
      <c r="J249" s="8" t="s">
        <v>1690</v>
      </c>
      <c r="K249" s="8" t="s">
        <v>1691</v>
      </c>
      <c r="L249" s="7" t="s">
        <v>54</v>
      </c>
      <c r="M249" s="7" t="s">
        <v>356</v>
      </c>
      <c r="N249" s="7" t="s">
        <v>56</v>
      </c>
      <c r="O249" s="4">
        <v>1600</v>
      </c>
      <c r="P249" s="4">
        <v>0</v>
      </c>
      <c r="Q249" s="8" t="s">
        <v>31</v>
      </c>
      <c r="R249" s="8" t="s">
        <v>31</v>
      </c>
      <c r="S249" s="4">
        <v>192</v>
      </c>
      <c r="T249" s="4">
        <v>192</v>
      </c>
      <c r="U249" s="4">
        <v>1792</v>
      </c>
      <c r="V249" s="3" t="str">
        <f>VLOOKUP(B249,'[1]Updated billing'!$B$3:$V$304,21,0)</f>
        <v>2024-25/N-0381</v>
      </c>
      <c r="W249" s="5">
        <v>45737</v>
      </c>
    </row>
    <row r="250" spans="1:23" x14ac:dyDescent="0.35">
      <c r="A250" s="2" t="s">
        <v>1692</v>
      </c>
      <c r="B250" s="3" t="s">
        <v>1693</v>
      </c>
      <c r="C250" s="3" t="s">
        <v>1694</v>
      </c>
      <c r="D250" s="3" t="s">
        <v>1207</v>
      </c>
      <c r="E250" s="3" t="s">
        <v>27</v>
      </c>
      <c r="F250" s="3" t="s">
        <v>1208</v>
      </c>
      <c r="G250" s="3" t="s">
        <v>61</v>
      </c>
      <c r="H250" s="4" t="s">
        <v>1435</v>
      </c>
      <c r="I250" s="4" t="s">
        <v>361</v>
      </c>
      <c r="J250" s="4" t="s">
        <v>1610</v>
      </c>
      <c r="K250" s="4" t="s">
        <v>1611</v>
      </c>
      <c r="L250" s="3" t="s">
        <v>288</v>
      </c>
      <c r="M250" s="3" t="s">
        <v>1612</v>
      </c>
      <c r="N250" s="3" t="s">
        <v>1613</v>
      </c>
      <c r="O250" s="4">
        <v>4050</v>
      </c>
      <c r="P250" s="4">
        <v>175</v>
      </c>
      <c r="Q250" s="4" t="s">
        <v>31</v>
      </c>
      <c r="R250" s="4" t="s">
        <v>31</v>
      </c>
      <c r="S250" s="4">
        <v>486</v>
      </c>
      <c r="T250" s="4">
        <v>486</v>
      </c>
      <c r="U250" s="4">
        <v>4711</v>
      </c>
      <c r="V250" s="3" t="str">
        <f>VLOOKUP(B250,'[1]Updated billing'!$B$3:$V$304,21,0)</f>
        <v>2024-25/N-0383</v>
      </c>
      <c r="W250" s="5">
        <v>45737</v>
      </c>
    </row>
    <row r="251" spans="1:23" x14ac:dyDescent="0.35">
      <c r="A251" s="6" t="s">
        <v>1273</v>
      </c>
      <c r="B251" s="7" t="s">
        <v>1695</v>
      </c>
      <c r="C251" s="7" t="s">
        <v>1696</v>
      </c>
      <c r="D251" s="7" t="s">
        <v>1338</v>
      </c>
      <c r="E251" s="7" t="s">
        <v>27</v>
      </c>
      <c r="F251" s="7" t="s">
        <v>1434</v>
      </c>
      <c r="G251" s="7" t="s">
        <v>108</v>
      </c>
      <c r="H251" s="8" t="s">
        <v>1386</v>
      </c>
      <c r="I251" s="8" t="s">
        <v>1697</v>
      </c>
      <c r="J251" s="8" t="s">
        <v>1698</v>
      </c>
      <c r="K251" s="8" t="s">
        <v>1699</v>
      </c>
      <c r="L251" s="7" t="s">
        <v>692</v>
      </c>
      <c r="M251" s="7" t="s">
        <v>364</v>
      </c>
      <c r="N251" s="7" t="s">
        <v>694</v>
      </c>
      <c r="O251" s="4">
        <v>9030</v>
      </c>
      <c r="P251" s="4">
        <v>425</v>
      </c>
      <c r="Q251" s="8" t="s">
        <v>31</v>
      </c>
      <c r="R251" s="8" t="s">
        <v>31</v>
      </c>
      <c r="S251" s="4">
        <v>1083.5999999999999</v>
      </c>
      <c r="T251" s="4">
        <v>1083.5999999999999</v>
      </c>
      <c r="U251" s="4">
        <v>10538.6</v>
      </c>
      <c r="V251" s="3" t="str">
        <f>VLOOKUP(B251,'[1]Updated billing'!$B$3:$V$304,21,0)</f>
        <v>2024-25/N-0384</v>
      </c>
      <c r="W251" s="5">
        <v>45737</v>
      </c>
    </row>
    <row r="252" spans="1:23" x14ac:dyDescent="0.35">
      <c r="A252" s="2" t="s">
        <v>1700</v>
      </c>
      <c r="B252" s="3" t="s">
        <v>1701</v>
      </c>
      <c r="C252" s="3" t="s">
        <v>1702</v>
      </c>
      <c r="D252" s="3" t="s">
        <v>820</v>
      </c>
      <c r="E252" s="3" t="s">
        <v>27</v>
      </c>
      <c r="F252" s="3" t="s">
        <v>1703</v>
      </c>
      <c r="G252" s="3" t="s">
        <v>92</v>
      </c>
      <c r="H252" s="4" t="s">
        <v>1704</v>
      </c>
      <c r="I252" s="4" t="s">
        <v>310</v>
      </c>
      <c r="J252" s="4" t="s">
        <v>1705</v>
      </c>
      <c r="K252" s="4" t="s">
        <v>1706</v>
      </c>
      <c r="L252" s="3" t="s">
        <v>1707</v>
      </c>
      <c r="M252" s="3" t="s">
        <v>1708</v>
      </c>
      <c r="N252" s="3" t="s">
        <v>1709</v>
      </c>
      <c r="O252" s="4">
        <v>2765</v>
      </c>
      <c r="P252" s="4">
        <v>350</v>
      </c>
      <c r="Q252" s="4" t="s">
        <v>31</v>
      </c>
      <c r="R252" s="4" t="s">
        <v>31</v>
      </c>
      <c r="S252" s="4">
        <v>331.8</v>
      </c>
      <c r="T252" s="4">
        <v>331.8</v>
      </c>
      <c r="U252" s="4">
        <v>3446.8</v>
      </c>
      <c r="V252" s="3" t="str">
        <f>VLOOKUP(B252,'[1]Updated billing'!$B$3:$V$304,21,0)</f>
        <v>2024-25/N-0381</v>
      </c>
      <c r="W252" s="5">
        <v>45737</v>
      </c>
    </row>
    <row r="253" spans="1:23" x14ac:dyDescent="0.35">
      <c r="A253" s="6" t="s">
        <v>1710</v>
      </c>
      <c r="B253" s="7" t="s">
        <v>1711</v>
      </c>
      <c r="C253" s="7" t="s">
        <v>1712</v>
      </c>
      <c r="D253" s="7" t="s">
        <v>1628</v>
      </c>
      <c r="E253" s="7" t="s">
        <v>27</v>
      </c>
      <c r="F253" s="7" t="s">
        <v>1713</v>
      </c>
      <c r="G253" s="7" t="s">
        <v>108</v>
      </c>
      <c r="H253" s="8" t="s">
        <v>323</v>
      </c>
      <c r="I253" s="8" t="s">
        <v>1714</v>
      </c>
      <c r="J253" s="8" t="s">
        <v>1715</v>
      </c>
      <c r="K253" s="8" t="s">
        <v>1716</v>
      </c>
      <c r="L253" s="7" t="s">
        <v>1558</v>
      </c>
      <c r="M253" s="7" t="s">
        <v>1717</v>
      </c>
      <c r="N253" s="7" t="s">
        <v>1560</v>
      </c>
      <c r="O253" s="4">
        <v>17700</v>
      </c>
      <c r="P253" s="4">
        <v>1260</v>
      </c>
      <c r="Q253" s="8" t="s">
        <v>31</v>
      </c>
      <c r="R253" s="8" t="s">
        <v>31</v>
      </c>
      <c r="S253" s="4">
        <v>2124</v>
      </c>
      <c r="T253" s="4">
        <v>2124</v>
      </c>
      <c r="U253" s="4">
        <v>21084</v>
      </c>
      <c r="V253" s="3" t="str">
        <f>VLOOKUP(B253,'[1]Updated billing'!$B$3:$V$304,21,0)</f>
        <v>2024-25/N-0378</v>
      </c>
      <c r="W253" s="5">
        <v>45737</v>
      </c>
    </row>
    <row r="254" spans="1:23" x14ac:dyDescent="0.35">
      <c r="A254" s="2" t="s">
        <v>1718</v>
      </c>
      <c r="B254" s="3" t="s">
        <v>1719</v>
      </c>
      <c r="C254" s="3" t="s">
        <v>1720</v>
      </c>
      <c r="D254" s="3" t="s">
        <v>1628</v>
      </c>
      <c r="E254" s="3" t="s">
        <v>27</v>
      </c>
      <c r="F254" s="3" t="s">
        <v>1721</v>
      </c>
      <c r="G254" s="3" t="s">
        <v>108</v>
      </c>
      <c r="H254" s="4" t="s">
        <v>323</v>
      </c>
      <c r="I254" s="4" t="s">
        <v>595</v>
      </c>
      <c r="J254" s="4" t="s">
        <v>1722</v>
      </c>
      <c r="K254" s="4" t="s">
        <v>1723</v>
      </c>
      <c r="L254" s="3" t="s">
        <v>639</v>
      </c>
      <c r="M254" s="3" t="s">
        <v>640</v>
      </c>
      <c r="N254" s="3" t="s">
        <v>641</v>
      </c>
      <c r="O254" s="4">
        <v>17700</v>
      </c>
      <c r="P254" s="4">
        <v>1140</v>
      </c>
      <c r="Q254" s="4" t="s">
        <v>31</v>
      </c>
      <c r="R254" s="4" t="s">
        <v>31</v>
      </c>
      <c r="S254" s="4">
        <v>2124</v>
      </c>
      <c r="T254" s="4">
        <v>2124</v>
      </c>
      <c r="U254" s="4">
        <v>20964</v>
      </c>
      <c r="V254" s="3" t="str">
        <f>VLOOKUP(B254,'[1]Updated billing'!$B$3:$V$304,21,0)</f>
        <v>2024-25/N-0378</v>
      </c>
      <c r="W254" s="5">
        <v>45737</v>
      </c>
    </row>
    <row r="255" spans="1:23" x14ac:dyDescent="0.35">
      <c r="A255" s="6" t="s">
        <v>1724</v>
      </c>
      <c r="B255" s="7" t="s">
        <v>1725</v>
      </c>
      <c r="C255" s="7" t="s">
        <v>1726</v>
      </c>
      <c r="D255" s="7" t="s">
        <v>1727</v>
      </c>
      <c r="E255" s="7" t="s">
        <v>27</v>
      </c>
      <c r="F255" s="7" t="s">
        <v>1728</v>
      </c>
      <c r="G255" s="7" t="s">
        <v>108</v>
      </c>
      <c r="H255" s="8" t="s">
        <v>323</v>
      </c>
      <c r="I255" s="8" t="s">
        <v>1714</v>
      </c>
      <c r="J255" s="8" t="s">
        <v>1715</v>
      </c>
      <c r="K255" s="8" t="s">
        <v>1716</v>
      </c>
      <c r="L255" s="7" t="s">
        <v>172</v>
      </c>
      <c r="M255" s="7" t="s">
        <v>1729</v>
      </c>
      <c r="N255" s="7" t="s">
        <v>454</v>
      </c>
      <c r="O255" s="4">
        <v>17700</v>
      </c>
      <c r="P255" s="4">
        <v>1260</v>
      </c>
      <c r="Q255" s="8" t="s">
        <v>31</v>
      </c>
      <c r="R255" s="8" t="s">
        <v>31</v>
      </c>
      <c r="S255" s="4">
        <v>2124</v>
      </c>
      <c r="T255" s="4">
        <v>2124</v>
      </c>
      <c r="U255" s="4">
        <v>21084</v>
      </c>
      <c r="V255" s="3" t="str">
        <f>VLOOKUP(B255,'[1]Updated billing'!$B$3:$V$304,21,0)</f>
        <v>2024-25/N-0382</v>
      </c>
      <c r="W255" s="5">
        <v>45737</v>
      </c>
    </row>
    <row r="256" spans="1:23" x14ac:dyDescent="0.35">
      <c r="A256" s="2" t="s">
        <v>1730</v>
      </c>
      <c r="B256" s="3" t="s">
        <v>1731</v>
      </c>
      <c r="C256" s="3" t="s">
        <v>1732</v>
      </c>
      <c r="D256" s="3" t="s">
        <v>1727</v>
      </c>
      <c r="E256" s="3" t="s">
        <v>27</v>
      </c>
      <c r="F256" s="3" t="s">
        <v>1728</v>
      </c>
      <c r="G256" s="3" t="s">
        <v>108</v>
      </c>
      <c r="H256" s="4" t="s">
        <v>323</v>
      </c>
      <c r="I256" s="4" t="s">
        <v>786</v>
      </c>
      <c r="J256" s="4" t="s">
        <v>1733</v>
      </c>
      <c r="K256" s="4" t="s">
        <v>1734</v>
      </c>
      <c r="L256" s="3" t="s">
        <v>45</v>
      </c>
      <c r="M256" s="3" t="s">
        <v>313</v>
      </c>
      <c r="N256" s="3" t="s">
        <v>47</v>
      </c>
      <c r="O256" s="4">
        <v>17700</v>
      </c>
      <c r="P256" s="4">
        <v>1225</v>
      </c>
      <c r="Q256" s="4" t="s">
        <v>31</v>
      </c>
      <c r="R256" s="4" t="s">
        <v>31</v>
      </c>
      <c r="S256" s="4">
        <v>2124</v>
      </c>
      <c r="T256" s="4">
        <v>2124</v>
      </c>
      <c r="U256" s="4">
        <v>21049</v>
      </c>
      <c r="V256" s="3" t="str">
        <f>VLOOKUP(B256,'[1]Updated billing'!$B$3:$V$304,21,0)</f>
        <v>2024-25/N-0382</v>
      </c>
      <c r="W256" s="5">
        <v>45737</v>
      </c>
    </row>
    <row r="257" spans="1:23" x14ac:dyDescent="0.35">
      <c r="A257" s="6" t="s">
        <v>1735</v>
      </c>
      <c r="B257" s="7" t="s">
        <v>1736</v>
      </c>
      <c r="C257" s="7" t="s">
        <v>1737</v>
      </c>
      <c r="D257" s="7" t="s">
        <v>1207</v>
      </c>
      <c r="E257" s="7" t="s">
        <v>27</v>
      </c>
      <c r="F257" s="7" t="s">
        <v>1538</v>
      </c>
      <c r="G257" s="7" t="s">
        <v>92</v>
      </c>
      <c r="H257" s="8" t="s">
        <v>1738</v>
      </c>
      <c r="I257" s="8" t="s">
        <v>468</v>
      </c>
      <c r="J257" s="8" t="s">
        <v>318</v>
      </c>
      <c r="K257" s="8" t="s">
        <v>319</v>
      </c>
      <c r="L257" s="7" t="s">
        <v>126</v>
      </c>
      <c r="M257" s="7" t="s">
        <v>1589</v>
      </c>
      <c r="N257" s="7" t="s">
        <v>1544</v>
      </c>
      <c r="O257" s="4">
        <v>2415</v>
      </c>
      <c r="P257" s="4">
        <v>58</v>
      </c>
      <c r="Q257" s="8" t="s">
        <v>31</v>
      </c>
      <c r="R257" s="8" t="s">
        <v>31</v>
      </c>
      <c r="S257" s="4">
        <v>289.8</v>
      </c>
      <c r="T257" s="4">
        <v>289.8</v>
      </c>
      <c r="U257" s="4">
        <v>2762.8</v>
      </c>
      <c r="V257" s="3" t="str">
        <f>VLOOKUP(B257,'[1]Updated billing'!$B$3:$V$304,21,0)</f>
        <v>2024-25/N-0383</v>
      </c>
      <c r="W257" s="5">
        <v>45737</v>
      </c>
    </row>
    <row r="258" spans="1:23" x14ac:dyDescent="0.35">
      <c r="A258" s="2" t="s">
        <v>1739</v>
      </c>
      <c r="B258" s="3" t="s">
        <v>1740</v>
      </c>
      <c r="C258" s="3" t="s">
        <v>1741</v>
      </c>
      <c r="D258" s="3" t="s">
        <v>1645</v>
      </c>
      <c r="E258" s="3" t="s">
        <v>27</v>
      </c>
      <c r="F258" s="3" t="s">
        <v>1646</v>
      </c>
      <c r="G258" s="3" t="s">
        <v>92</v>
      </c>
      <c r="H258" s="4" t="s">
        <v>1742</v>
      </c>
      <c r="I258" s="4" t="s">
        <v>361</v>
      </c>
      <c r="J258" s="4" t="s">
        <v>1743</v>
      </c>
      <c r="K258" s="4" t="s">
        <v>1744</v>
      </c>
      <c r="L258" s="3" t="s">
        <v>1745</v>
      </c>
      <c r="M258" s="3" t="s">
        <v>395</v>
      </c>
      <c r="N258" s="3" t="s">
        <v>396</v>
      </c>
      <c r="O258" s="4">
        <v>3448</v>
      </c>
      <c r="P258" s="4">
        <v>175</v>
      </c>
      <c r="Q258" s="4" t="s">
        <v>31</v>
      </c>
      <c r="R258" s="4" t="s">
        <v>31</v>
      </c>
      <c r="S258" s="4">
        <v>413.76</v>
      </c>
      <c r="T258" s="4">
        <v>413.76</v>
      </c>
      <c r="U258" s="4">
        <v>4036.76</v>
      </c>
      <c r="V258" s="3" t="str">
        <f>VLOOKUP(B258,'[1]Updated billing'!$B$3:$V$304,21,0)</f>
        <v>2024-25/N-0381</v>
      </c>
      <c r="W258" s="5">
        <v>45737</v>
      </c>
    </row>
    <row r="259" spans="1:23" x14ac:dyDescent="0.35">
      <c r="A259" s="6" t="s">
        <v>1746</v>
      </c>
      <c r="B259" s="7" t="s">
        <v>1747</v>
      </c>
      <c r="C259" s="7" t="s">
        <v>1748</v>
      </c>
      <c r="D259" s="7" t="s">
        <v>1749</v>
      </c>
      <c r="E259" s="7" t="s">
        <v>27</v>
      </c>
      <c r="F259" s="7" t="s">
        <v>1750</v>
      </c>
      <c r="G259" s="7" t="s">
        <v>92</v>
      </c>
      <c r="H259" s="8" t="s">
        <v>1751</v>
      </c>
      <c r="I259" s="8" t="s">
        <v>766</v>
      </c>
      <c r="J259" s="8" t="s">
        <v>1752</v>
      </c>
      <c r="K259" s="8" t="s">
        <v>1753</v>
      </c>
      <c r="L259" s="7" t="s">
        <v>1754</v>
      </c>
      <c r="M259" s="7" t="s">
        <v>1755</v>
      </c>
      <c r="N259" s="7" t="s">
        <v>1756</v>
      </c>
      <c r="O259" s="4">
        <v>5028</v>
      </c>
      <c r="P259" s="4">
        <v>106</v>
      </c>
      <c r="Q259" s="8" t="s">
        <v>31</v>
      </c>
      <c r="R259" s="8" t="s">
        <v>31</v>
      </c>
      <c r="S259" s="4">
        <v>603.36</v>
      </c>
      <c r="T259" s="4">
        <v>603.36</v>
      </c>
      <c r="U259" s="4">
        <v>5737.36</v>
      </c>
      <c r="V259" s="3" t="str">
        <f>VLOOKUP(B259,'[1]Updated billing'!$B$3:$V$304,21,0)</f>
        <v>2024-25/N-0383</v>
      </c>
      <c r="W259" s="5">
        <v>45737</v>
      </c>
    </row>
    <row r="260" spans="1:23" x14ac:dyDescent="0.35">
      <c r="A260" s="2" t="s">
        <v>1757</v>
      </c>
      <c r="B260" s="3" t="s">
        <v>1758</v>
      </c>
      <c r="C260" s="3" t="s">
        <v>1759</v>
      </c>
      <c r="D260" s="3" t="s">
        <v>1508</v>
      </c>
      <c r="E260" s="3" t="s">
        <v>27</v>
      </c>
      <c r="F260" s="3" t="s">
        <v>1760</v>
      </c>
      <c r="G260" s="3" t="s">
        <v>92</v>
      </c>
      <c r="H260" s="4" t="s">
        <v>1761</v>
      </c>
      <c r="I260" s="4" t="s">
        <v>577</v>
      </c>
      <c r="J260" s="4" t="s">
        <v>1762</v>
      </c>
      <c r="K260" s="4" t="s">
        <v>1763</v>
      </c>
      <c r="L260" s="3" t="s">
        <v>1764</v>
      </c>
      <c r="M260" s="3" t="s">
        <v>1765</v>
      </c>
      <c r="N260" s="3" t="s">
        <v>1766</v>
      </c>
      <c r="O260" s="4">
        <v>3750</v>
      </c>
      <c r="P260" s="4">
        <v>78</v>
      </c>
      <c r="Q260" s="4" t="s">
        <v>31</v>
      </c>
      <c r="R260" s="4" t="s">
        <v>31</v>
      </c>
      <c r="S260" s="4">
        <v>450</v>
      </c>
      <c r="T260" s="4">
        <v>450</v>
      </c>
      <c r="U260" s="4">
        <v>4278</v>
      </c>
      <c r="V260" s="3" t="str">
        <f>VLOOKUP(B260,'[1]Updated billing'!$B$3:$V$304,21,0)</f>
        <v>2024-25/N-0383</v>
      </c>
      <c r="W260" s="5">
        <v>45737</v>
      </c>
    </row>
    <row r="261" spans="1:23" x14ac:dyDescent="0.35">
      <c r="A261" s="6" t="s">
        <v>1767</v>
      </c>
      <c r="B261" s="7" t="s">
        <v>1768</v>
      </c>
      <c r="C261" s="7" t="s">
        <v>1769</v>
      </c>
      <c r="D261" s="7" t="s">
        <v>820</v>
      </c>
      <c r="E261" s="7" t="s">
        <v>27</v>
      </c>
      <c r="F261" s="7" t="s">
        <v>821</v>
      </c>
      <c r="G261" s="7" t="s">
        <v>61</v>
      </c>
      <c r="H261" s="8" t="s">
        <v>1770</v>
      </c>
      <c r="I261" s="8" t="s">
        <v>1771</v>
      </c>
      <c r="J261" s="8" t="s">
        <v>1772</v>
      </c>
      <c r="K261" s="8" t="s">
        <v>1773</v>
      </c>
      <c r="L261" s="7" t="s">
        <v>797</v>
      </c>
      <c r="M261" s="7" t="s">
        <v>1774</v>
      </c>
      <c r="N261" s="7" t="s">
        <v>799</v>
      </c>
      <c r="O261" s="4">
        <v>12645</v>
      </c>
      <c r="P261" s="4">
        <v>915</v>
      </c>
      <c r="Q261" s="8" t="s">
        <v>31</v>
      </c>
      <c r="R261" s="8" t="s">
        <v>31</v>
      </c>
      <c r="S261" s="4">
        <v>1517.4</v>
      </c>
      <c r="T261" s="4">
        <v>1517.4</v>
      </c>
      <c r="U261" s="4">
        <v>15077.4</v>
      </c>
      <c r="V261" s="3" t="str">
        <f>VLOOKUP(B261,'[1]Updated billing'!$B$3:$V$304,21,0)</f>
        <v>2024-25/N-0381</v>
      </c>
      <c r="W261" s="5">
        <v>45737</v>
      </c>
    </row>
    <row r="262" spans="1:23" x14ac:dyDescent="0.35">
      <c r="A262" s="2" t="s">
        <v>1775</v>
      </c>
      <c r="B262" s="3" t="s">
        <v>1776</v>
      </c>
      <c r="C262" s="3" t="s">
        <v>1777</v>
      </c>
      <c r="D262" s="3" t="s">
        <v>1778</v>
      </c>
      <c r="E262" s="3" t="s">
        <v>27</v>
      </c>
      <c r="F262" s="3" t="s">
        <v>1779</v>
      </c>
      <c r="G262" s="3" t="s">
        <v>57</v>
      </c>
      <c r="H262" s="4" t="s">
        <v>1780</v>
      </c>
      <c r="I262" s="4" t="s">
        <v>70</v>
      </c>
      <c r="J262" s="4" t="s">
        <v>1250</v>
      </c>
      <c r="K262" s="4" t="s">
        <v>1781</v>
      </c>
      <c r="L262" s="3" t="s">
        <v>96</v>
      </c>
      <c r="M262" s="3" t="s">
        <v>218</v>
      </c>
      <c r="N262" s="3" t="s">
        <v>219</v>
      </c>
      <c r="O262" s="4">
        <v>1150</v>
      </c>
      <c r="P262" s="4">
        <v>50</v>
      </c>
      <c r="Q262" s="4" t="s">
        <v>31</v>
      </c>
      <c r="R262" s="4" t="s">
        <v>31</v>
      </c>
      <c r="S262" s="4">
        <v>138</v>
      </c>
      <c r="T262" s="4">
        <v>138</v>
      </c>
      <c r="U262" s="4">
        <v>1338</v>
      </c>
      <c r="V262" s="3" t="str">
        <f>VLOOKUP(B262,'[1]Updated billing'!$B$3:$V$304,21,0)</f>
        <v>2024-25/N-0384</v>
      </c>
      <c r="W262" s="5">
        <v>45737</v>
      </c>
    </row>
    <row r="263" spans="1:23" x14ac:dyDescent="0.35">
      <c r="A263" s="6" t="s">
        <v>919</v>
      </c>
      <c r="B263" s="7" t="s">
        <v>1782</v>
      </c>
      <c r="C263" s="7" t="s">
        <v>1783</v>
      </c>
      <c r="D263" s="7" t="s">
        <v>749</v>
      </c>
      <c r="E263" s="7" t="s">
        <v>27</v>
      </c>
      <c r="F263" s="7" t="s">
        <v>750</v>
      </c>
      <c r="G263" s="7" t="s">
        <v>57</v>
      </c>
      <c r="H263" s="8" t="s">
        <v>751</v>
      </c>
      <c r="I263" s="8" t="s">
        <v>70</v>
      </c>
      <c r="J263" s="8" t="s">
        <v>1011</v>
      </c>
      <c r="K263" s="8" t="s">
        <v>1012</v>
      </c>
      <c r="L263" s="7" t="s">
        <v>1784</v>
      </c>
      <c r="M263" s="7" t="s">
        <v>1014</v>
      </c>
      <c r="N263" s="7" t="s">
        <v>1015</v>
      </c>
      <c r="O263" s="4">
        <v>1400</v>
      </c>
      <c r="P263" s="4">
        <v>50</v>
      </c>
      <c r="Q263" s="8" t="s">
        <v>31</v>
      </c>
      <c r="R263" s="8" t="s">
        <v>31</v>
      </c>
      <c r="S263" s="4">
        <v>168</v>
      </c>
      <c r="T263" s="4">
        <v>168</v>
      </c>
      <c r="U263" s="4">
        <v>1618</v>
      </c>
      <c r="V263" s="3" t="str">
        <f>VLOOKUP(B263,'[1]Updated billing'!$B$3:$V$304,21,0)</f>
        <v>2024-25/N-0378</v>
      </c>
      <c r="W263" s="5">
        <v>45737</v>
      </c>
    </row>
    <row r="264" spans="1:23" x14ac:dyDescent="0.35">
      <c r="A264" s="2" t="s">
        <v>1125</v>
      </c>
      <c r="B264" s="3" t="s">
        <v>1785</v>
      </c>
      <c r="C264" s="3" t="s">
        <v>1786</v>
      </c>
      <c r="D264" s="3" t="s">
        <v>1508</v>
      </c>
      <c r="E264" s="3" t="s">
        <v>27</v>
      </c>
      <c r="F264" s="3" t="s">
        <v>1760</v>
      </c>
      <c r="G264" s="3" t="s">
        <v>57</v>
      </c>
      <c r="H264" s="4" t="s">
        <v>1787</v>
      </c>
      <c r="I264" s="4" t="s">
        <v>31</v>
      </c>
      <c r="J264" s="4" t="s">
        <v>1788</v>
      </c>
      <c r="K264" s="4" t="s">
        <v>1789</v>
      </c>
      <c r="L264" s="3" t="s">
        <v>143</v>
      </c>
      <c r="M264" s="3" t="s">
        <v>723</v>
      </c>
      <c r="N264" s="3" t="s">
        <v>724</v>
      </c>
      <c r="O264" s="4">
        <v>1842</v>
      </c>
      <c r="P264" s="4">
        <v>0</v>
      </c>
      <c r="Q264" s="4" t="s">
        <v>31</v>
      </c>
      <c r="R264" s="4" t="s">
        <v>31</v>
      </c>
      <c r="S264" s="4">
        <v>221.04</v>
      </c>
      <c r="T264" s="4">
        <v>221.04</v>
      </c>
      <c r="U264" s="4">
        <v>2063.04</v>
      </c>
      <c r="V264" s="3" t="str">
        <f>VLOOKUP(B264,'[1]Updated billing'!$B$3:$V$304,21,0)</f>
        <v>2024-25/N-0383</v>
      </c>
      <c r="W264" s="5">
        <v>45737</v>
      </c>
    </row>
    <row r="265" spans="1:23" x14ac:dyDescent="0.35">
      <c r="A265" s="6" t="s">
        <v>1790</v>
      </c>
      <c r="B265" s="7" t="s">
        <v>1791</v>
      </c>
      <c r="C265" s="7" t="s">
        <v>1792</v>
      </c>
      <c r="D265" s="7" t="s">
        <v>820</v>
      </c>
      <c r="E265" s="7" t="s">
        <v>27</v>
      </c>
      <c r="F265" s="7" t="s">
        <v>1793</v>
      </c>
      <c r="G265" s="7" t="s">
        <v>92</v>
      </c>
      <c r="H265" s="8" t="s">
        <v>1794</v>
      </c>
      <c r="I265" s="8" t="s">
        <v>31</v>
      </c>
      <c r="J265" s="8" t="s">
        <v>1795</v>
      </c>
      <c r="K265" s="8" t="s">
        <v>1796</v>
      </c>
      <c r="L265" s="7" t="s">
        <v>483</v>
      </c>
      <c r="M265" s="7" t="s">
        <v>484</v>
      </c>
      <c r="N265" s="7" t="s">
        <v>485</v>
      </c>
      <c r="O265" s="4">
        <v>2900</v>
      </c>
      <c r="P265" s="4">
        <v>0</v>
      </c>
      <c r="Q265" s="8" t="s">
        <v>31</v>
      </c>
      <c r="R265" s="8" t="s">
        <v>31</v>
      </c>
      <c r="S265" s="4">
        <v>348</v>
      </c>
      <c r="T265" s="4">
        <v>348</v>
      </c>
      <c r="U265" s="4">
        <v>3248</v>
      </c>
      <c r="V265" s="3" t="str">
        <f>VLOOKUP(B265,'[1]Updated billing'!$B$3:$V$304,21,0)</f>
        <v>2024-25/N-0381</v>
      </c>
      <c r="W265" s="5">
        <v>45737</v>
      </c>
    </row>
    <row r="266" spans="1:23" x14ac:dyDescent="0.35">
      <c r="A266" s="2" t="s">
        <v>1319</v>
      </c>
      <c r="B266" s="3" t="s">
        <v>1797</v>
      </c>
      <c r="C266" s="3" t="s">
        <v>1798</v>
      </c>
      <c r="D266" s="3" t="s">
        <v>1749</v>
      </c>
      <c r="E266" s="3" t="s">
        <v>27</v>
      </c>
      <c r="F266" s="3" t="s">
        <v>1799</v>
      </c>
      <c r="G266" s="3" t="s">
        <v>92</v>
      </c>
      <c r="H266" s="4" t="s">
        <v>1435</v>
      </c>
      <c r="I266" s="4" t="s">
        <v>190</v>
      </c>
      <c r="J266" s="4" t="s">
        <v>1800</v>
      </c>
      <c r="K266" s="4" t="s">
        <v>1801</v>
      </c>
      <c r="L266" s="3" t="s">
        <v>45</v>
      </c>
      <c r="M266" s="3" t="s">
        <v>46</v>
      </c>
      <c r="N266" s="3" t="s">
        <v>47</v>
      </c>
      <c r="O266" s="4">
        <v>3720</v>
      </c>
      <c r="P266" s="4">
        <v>100</v>
      </c>
      <c r="Q266" s="4" t="s">
        <v>31</v>
      </c>
      <c r="R266" s="4" t="s">
        <v>31</v>
      </c>
      <c r="S266" s="4">
        <v>446.4</v>
      </c>
      <c r="T266" s="4">
        <v>446.4</v>
      </c>
      <c r="U266" s="4">
        <v>4266.3999999999996</v>
      </c>
      <c r="V266" s="3" t="str">
        <f>VLOOKUP(B266,'[1]Updated billing'!$B$3:$V$304,21,0)</f>
        <v>2024-25/N-0383</v>
      </c>
      <c r="W266" s="5">
        <v>45737</v>
      </c>
    </row>
    <row r="267" spans="1:23" x14ac:dyDescent="0.35">
      <c r="A267" s="6" t="s">
        <v>1802</v>
      </c>
      <c r="B267" s="7" t="s">
        <v>1803</v>
      </c>
      <c r="C267" s="7" t="s">
        <v>1804</v>
      </c>
      <c r="D267" s="7" t="s">
        <v>1805</v>
      </c>
      <c r="E267" s="7" t="s">
        <v>27</v>
      </c>
      <c r="F267" s="7" t="s">
        <v>1806</v>
      </c>
      <c r="G267" s="7" t="s">
        <v>61</v>
      </c>
      <c r="H267" s="8" t="s">
        <v>1807</v>
      </c>
      <c r="I267" s="8" t="s">
        <v>123</v>
      </c>
      <c r="J267" s="8" t="s">
        <v>1808</v>
      </c>
      <c r="K267" s="8" t="s">
        <v>1809</v>
      </c>
      <c r="L267" s="7" t="s">
        <v>271</v>
      </c>
      <c r="M267" s="7" t="s">
        <v>327</v>
      </c>
      <c r="N267" s="7" t="s">
        <v>273</v>
      </c>
      <c r="O267" s="4">
        <v>6318</v>
      </c>
      <c r="P267" s="4">
        <v>150</v>
      </c>
      <c r="Q267" s="8" t="s">
        <v>31</v>
      </c>
      <c r="R267" s="8" t="s">
        <v>31</v>
      </c>
      <c r="S267" s="4">
        <v>758.16</v>
      </c>
      <c r="T267" s="4">
        <v>758.16</v>
      </c>
      <c r="U267" s="4">
        <v>7226.16</v>
      </c>
      <c r="V267" s="3" t="str">
        <f>VLOOKUP(B267,'[1]Updated billing'!$B$3:$V$304,21,0)</f>
        <v>2024-25/N-0384</v>
      </c>
      <c r="W267" s="5">
        <v>45737</v>
      </c>
    </row>
    <row r="268" spans="1:23" x14ac:dyDescent="0.35">
      <c r="A268" s="2" t="s">
        <v>1810</v>
      </c>
      <c r="B268" s="3" t="s">
        <v>1811</v>
      </c>
      <c r="C268" s="3" t="s">
        <v>1812</v>
      </c>
      <c r="D268" s="3" t="s">
        <v>1749</v>
      </c>
      <c r="E268" s="3" t="s">
        <v>27</v>
      </c>
      <c r="F268" s="3" t="s">
        <v>1799</v>
      </c>
      <c r="G268" s="3" t="s">
        <v>92</v>
      </c>
      <c r="H268" s="4" t="s">
        <v>1813</v>
      </c>
      <c r="I268" s="4" t="s">
        <v>256</v>
      </c>
      <c r="J268" s="4" t="s">
        <v>1814</v>
      </c>
      <c r="K268" s="4" t="s">
        <v>1815</v>
      </c>
      <c r="L268" s="3" t="s">
        <v>226</v>
      </c>
      <c r="M268" s="3" t="s">
        <v>1816</v>
      </c>
      <c r="N268" s="3" t="s">
        <v>546</v>
      </c>
      <c r="O268" s="4">
        <v>5500</v>
      </c>
      <c r="P268" s="4">
        <v>28</v>
      </c>
      <c r="Q268" s="4" t="s">
        <v>31</v>
      </c>
      <c r="R268" s="4" t="s">
        <v>31</v>
      </c>
      <c r="S268" s="4">
        <v>660</v>
      </c>
      <c r="T268" s="4">
        <v>660</v>
      </c>
      <c r="U268" s="4">
        <v>6188</v>
      </c>
      <c r="V268" s="3" t="str">
        <f>VLOOKUP(B268,'[1]Updated billing'!$B$3:$V$304,21,0)</f>
        <v>2024-25/N-0383</v>
      </c>
      <c r="W268" s="5">
        <v>45737</v>
      </c>
    </row>
    <row r="269" spans="1:23" x14ac:dyDescent="0.35">
      <c r="A269" s="6" t="s">
        <v>110</v>
      </c>
      <c r="B269" s="7" t="s">
        <v>1817</v>
      </c>
      <c r="C269" s="7" t="s">
        <v>1818</v>
      </c>
      <c r="D269" s="7" t="s">
        <v>749</v>
      </c>
      <c r="E269" s="7" t="s">
        <v>27</v>
      </c>
      <c r="F269" s="7" t="s">
        <v>1819</v>
      </c>
      <c r="G269" s="7" t="s">
        <v>108</v>
      </c>
      <c r="H269" s="8" t="s">
        <v>1820</v>
      </c>
      <c r="I269" s="8" t="s">
        <v>1821</v>
      </c>
      <c r="J269" s="8" t="s">
        <v>1822</v>
      </c>
      <c r="K269" s="8" t="s">
        <v>1823</v>
      </c>
      <c r="L269" s="7" t="s">
        <v>1622</v>
      </c>
      <c r="M269" s="7" t="s">
        <v>1623</v>
      </c>
      <c r="N269" s="7" t="s">
        <v>1624</v>
      </c>
      <c r="O269" s="4">
        <v>10035</v>
      </c>
      <c r="P269" s="4">
        <v>1360</v>
      </c>
      <c r="Q269" s="8" t="s">
        <v>31</v>
      </c>
      <c r="R269" s="8" t="s">
        <v>31</v>
      </c>
      <c r="S269" s="4">
        <v>1204.2</v>
      </c>
      <c r="T269" s="4">
        <v>1204.2</v>
      </c>
      <c r="U269" s="4">
        <v>12599.2</v>
      </c>
      <c r="V269" s="3" t="str">
        <f>VLOOKUP(B269,'[1]Updated billing'!$B$3:$V$304,21,0)</f>
        <v>2024-25/N-0378</v>
      </c>
      <c r="W269" s="5">
        <v>45737</v>
      </c>
    </row>
    <row r="270" spans="1:23" x14ac:dyDescent="0.35">
      <c r="A270" s="2" t="s">
        <v>1824</v>
      </c>
      <c r="B270" s="3" t="s">
        <v>1825</v>
      </c>
      <c r="C270" s="3" t="s">
        <v>1022</v>
      </c>
      <c r="D270" s="3" t="s">
        <v>1023</v>
      </c>
      <c r="E270" s="3" t="s">
        <v>27</v>
      </c>
      <c r="F270" s="3" t="s">
        <v>1024</v>
      </c>
      <c r="G270" s="3" t="s">
        <v>29</v>
      </c>
      <c r="H270" s="4" t="s">
        <v>1025</v>
      </c>
      <c r="I270" s="4" t="s">
        <v>70</v>
      </c>
      <c r="J270" s="4" t="s">
        <v>1026</v>
      </c>
      <c r="K270" s="4" t="s">
        <v>1027</v>
      </c>
      <c r="L270" s="3" t="s">
        <v>1170</v>
      </c>
      <c r="M270" s="3" t="s">
        <v>1826</v>
      </c>
      <c r="N270" s="3" t="s">
        <v>1172</v>
      </c>
      <c r="O270" s="4">
        <v>1150</v>
      </c>
      <c r="P270" s="4">
        <v>50</v>
      </c>
      <c r="Q270" s="4" t="s">
        <v>31</v>
      </c>
      <c r="R270" s="4" t="s">
        <v>31</v>
      </c>
      <c r="S270" s="4">
        <v>138</v>
      </c>
      <c r="T270" s="4">
        <v>138</v>
      </c>
      <c r="U270" s="4">
        <v>1338</v>
      </c>
      <c r="V270" s="3" t="str">
        <f>VLOOKUP(B270,'[1]Updated billing'!$B$3:$V$304,21,0)</f>
        <v>2024-25/N-0378</v>
      </c>
      <c r="W270" s="5">
        <v>45737</v>
      </c>
    </row>
    <row r="271" spans="1:23" x14ac:dyDescent="0.35">
      <c r="A271" s="6" t="s">
        <v>1827</v>
      </c>
      <c r="B271" s="7" t="s">
        <v>1828</v>
      </c>
      <c r="C271" s="7" t="s">
        <v>1829</v>
      </c>
      <c r="D271" s="7" t="s">
        <v>820</v>
      </c>
      <c r="E271" s="7" t="s">
        <v>27</v>
      </c>
      <c r="F271" s="7" t="s">
        <v>1830</v>
      </c>
      <c r="G271" s="7" t="s">
        <v>57</v>
      </c>
      <c r="H271" s="8" t="s">
        <v>1831</v>
      </c>
      <c r="I271" s="8" t="s">
        <v>58</v>
      </c>
      <c r="J271" s="8" t="s">
        <v>1832</v>
      </c>
      <c r="K271" s="8" t="s">
        <v>1833</v>
      </c>
      <c r="L271" s="7" t="s">
        <v>413</v>
      </c>
      <c r="M271" s="7" t="s">
        <v>414</v>
      </c>
      <c r="N271" s="7" t="s">
        <v>415</v>
      </c>
      <c r="O271" s="4">
        <v>1842</v>
      </c>
      <c r="P271" s="4">
        <v>85</v>
      </c>
      <c r="Q271" s="8" t="s">
        <v>31</v>
      </c>
      <c r="R271" s="8" t="s">
        <v>31</v>
      </c>
      <c r="S271" s="4">
        <v>221.04</v>
      </c>
      <c r="T271" s="4">
        <v>221.04</v>
      </c>
      <c r="U271" s="4">
        <v>2148.04</v>
      </c>
      <c r="V271" s="3" t="str">
        <f>VLOOKUP(B271,'[1]Updated billing'!$B$3:$V$304,21,0)</f>
        <v>2024-25/N-0381</v>
      </c>
      <c r="W271" s="5">
        <v>45737</v>
      </c>
    </row>
    <row r="272" spans="1:23" x14ac:dyDescent="0.35">
      <c r="A272" s="6" t="s">
        <v>1834</v>
      </c>
      <c r="B272" s="7" t="s">
        <v>1835</v>
      </c>
      <c r="C272" s="7" t="s">
        <v>1836</v>
      </c>
      <c r="D272" s="7" t="s">
        <v>1837</v>
      </c>
      <c r="E272" s="7" t="s">
        <v>27</v>
      </c>
      <c r="F272" s="7" t="s">
        <v>1838</v>
      </c>
      <c r="G272" s="7" t="s">
        <v>57</v>
      </c>
      <c r="H272" s="8" t="s">
        <v>1839</v>
      </c>
      <c r="I272" s="8" t="s">
        <v>58</v>
      </c>
      <c r="J272" s="8" t="s">
        <v>1840</v>
      </c>
      <c r="K272" s="8" t="s">
        <v>1841</v>
      </c>
      <c r="L272" s="7" t="s">
        <v>1366</v>
      </c>
      <c r="M272" s="7" t="s">
        <v>1367</v>
      </c>
      <c r="N272" s="7" t="s">
        <v>1368</v>
      </c>
      <c r="O272" s="4">
        <v>1820</v>
      </c>
      <c r="P272" s="4">
        <v>85</v>
      </c>
      <c r="Q272" s="8" t="s">
        <v>31</v>
      </c>
      <c r="R272" s="8" t="s">
        <v>31</v>
      </c>
      <c r="S272" s="4">
        <v>218.4</v>
      </c>
      <c r="T272" s="4">
        <v>218.4</v>
      </c>
      <c r="U272" s="4">
        <v>2123.4</v>
      </c>
      <c r="V272" s="3" t="str">
        <f>VLOOKUP(B272,'[1]Updated billing'!$B$3:$V$304,21,0)</f>
        <v>2024-25/N-0378</v>
      </c>
      <c r="W272" s="5">
        <v>45737</v>
      </c>
    </row>
    <row r="273" spans="1:23" x14ac:dyDescent="0.35">
      <c r="A273" s="2" t="s">
        <v>295</v>
      </c>
      <c r="B273" s="3" t="s">
        <v>1842</v>
      </c>
      <c r="C273" s="3" t="s">
        <v>1843</v>
      </c>
      <c r="D273" s="3" t="s">
        <v>1508</v>
      </c>
      <c r="E273" s="3" t="s">
        <v>27</v>
      </c>
      <c r="F273" s="3" t="s">
        <v>1844</v>
      </c>
      <c r="G273" s="3" t="s">
        <v>57</v>
      </c>
      <c r="H273" s="4" t="s">
        <v>1845</v>
      </c>
      <c r="I273" s="4" t="s">
        <v>58</v>
      </c>
      <c r="J273" s="4" t="s">
        <v>1846</v>
      </c>
      <c r="K273" s="4" t="s">
        <v>1847</v>
      </c>
      <c r="L273" s="3" t="s">
        <v>413</v>
      </c>
      <c r="M273" s="3" t="s">
        <v>414</v>
      </c>
      <c r="N273" s="3" t="s">
        <v>415</v>
      </c>
      <c r="O273" s="4">
        <v>1600</v>
      </c>
      <c r="P273" s="4">
        <v>85</v>
      </c>
      <c r="Q273" s="4" t="s">
        <v>31</v>
      </c>
      <c r="R273" s="4" t="s">
        <v>31</v>
      </c>
      <c r="S273" s="4">
        <v>192</v>
      </c>
      <c r="T273" s="4">
        <v>192</v>
      </c>
      <c r="U273" s="4">
        <v>1877</v>
      </c>
      <c r="V273" s="3" t="str">
        <f>VLOOKUP(B273,'[1]Updated billing'!$B$3:$V$304,21,0)</f>
        <v>2024-25/N-0383</v>
      </c>
      <c r="W273" s="5">
        <v>45737</v>
      </c>
    </row>
    <row r="274" spans="1:23" x14ac:dyDescent="0.35">
      <c r="A274" s="6" t="s">
        <v>1848</v>
      </c>
      <c r="B274" s="7" t="s">
        <v>1849</v>
      </c>
      <c r="C274" s="7" t="s">
        <v>1850</v>
      </c>
      <c r="D274" s="7" t="s">
        <v>757</v>
      </c>
      <c r="E274" s="7" t="s">
        <v>27</v>
      </c>
      <c r="F274" s="7" t="s">
        <v>758</v>
      </c>
      <c r="G274" s="7" t="s">
        <v>57</v>
      </c>
      <c r="H274" s="8" t="s">
        <v>1851</v>
      </c>
      <c r="I274" s="8" t="s">
        <v>190</v>
      </c>
      <c r="J274" s="8" t="s">
        <v>1852</v>
      </c>
      <c r="K274" s="8" t="s">
        <v>1853</v>
      </c>
      <c r="L274" s="7" t="s">
        <v>1854</v>
      </c>
      <c r="M274" s="7" t="s">
        <v>1855</v>
      </c>
      <c r="N274" s="7" t="s">
        <v>1856</v>
      </c>
      <c r="O274" s="4">
        <v>1360</v>
      </c>
      <c r="P274" s="4">
        <v>100</v>
      </c>
      <c r="Q274" s="8" t="s">
        <v>31</v>
      </c>
      <c r="R274" s="8" t="s">
        <v>31</v>
      </c>
      <c r="S274" s="4">
        <v>163.19999999999999</v>
      </c>
      <c r="T274" s="4">
        <v>163.19999999999999</v>
      </c>
      <c r="U274" s="4">
        <v>1623.2</v>
      </c>
      <c r="V274" s="3" t="str">
        <f>VLOOKUP(B274,'[1]Updated billing'!$B$3:$V$304,21,0)</f>
        <v>2024-25/N-0379</v>
      </c>
      <c r="W274" s="5">
        <v>45737</v>
      </c>
    </row>
    <row r="275" spans="1:23" x14ac:dyDescent="0.35">
      <c r="A275" s="2" t="s">
        <v>1857</v>
      </c>
      <c r="B275" s="3" t="s">
        <v>1858</v>
      </c>
      <c r="C275" s="3" t="s">
        <v>1859</v>
      </c>
      <c r="D275" s="3" t="s">
        <v>651</v>
      </c>
      <c r="E275" s="3" t="s">
        <v>27</v>
      </c>
      <c r="F275" s="3" t="s">
        <v>907</v>
      </c>
      <c r="G275" s="3" t="s">
        <v>92</v>
      </c>
      <c r="H275" s="4" t="s">
        <v>1860</v>
      </c>
      <c r="I275" s="4" t="s">
        <v>707</v>
      </c>
      <c r="J275" s="4" t="s">
        <v>1861</v>
      </c>
      <c r="K275" s="4" t="s">
        <v>1862</v>
      </c>
      <c r="L275" s="3" t="s">
        <v>483</v>
      </c>
      <c r="M275" s="3" t="s">
        <v>484</v>
      </c>
      <c r="N275" s="3" t="s">
        <v>485</v>
      </c>
      <c r="O275" s="4">
        <v>5374</v>
      </c>
      <c r="P275" s="4">
        <v>215</v>
      </c>
      <c r="Q275" s="4" t="s">
        <v>31</v>
      </c>
      <c r="R275" s="4" t="s">
        <v>31</v>
      </c>
      <c r="S275" s="4">
        <v>644.88</v>
      </c>
      <c r="T275" s="4">
        <v>644.88</v>
      </c>
      <c r="U275" s="4">
        <v>6233.88</v>
      </c>
      <c r="V275" s="3" t="str">
        <f>VLOOKUP(B275,'[1]Updated billing'!$B$3:$V$304,21,0)</f>
        <v>2024-25/N-0383</v>
      </c>
      <c r="W275" s="5">
        <v>45737</v>
      </c>
    </row>
    <row r="276" spans="1:23" x14ac:dyDescent="0.35">
      <c r="A276" s="6" t="s">
        <v>1863</v>
      </c>
      <c r="B276" s="7" t="s">
        <v>1864</v>
      </c>
      <c r="C276" s="7" t="s">
        <v>1865</v>
      </c>
      <c r="D276" s="7" t="s">
        <v>769</v>
      </c>
      <c r="E276" s="7" t="s">
        <v>27</v>
      </c>
      <c r="F276" s="7" t="s">
        <v>770</v>
      </c>
      <c r="G276" s="7" t="s">
        <v>61</v>
      </c>
      <c r="H276" s="8" t="s">
        <v>1866</v>
      </c>
      <c r="I276" s="8" t="s">
        <v>1867</v>
      </c>
      <c r="J276" s="8" t="s">
        <v>1868</v>
      </c>
      <c r="K276" s="8" t="s">
        <v>1869</v>
      </c>
      <c r="L276" s="7" t="s">
        <v>1153</v>
      </c>
      <c r="M276" s="7" t="s">
        <v>1870</v>
      </c>
      <c r="N276" s="7" t="s">
        <v>1154</v>
      </c>
      <c r="O276" s="4">
        <v>12435</v>
      </c>
      <c r="P276" s="4">
        <v>1040</v>
      </c>
      <c r="Q276" s="8" t="s">
        <v>31</v>
      </c>
      <c r="R276" s="8" t="s">
        <v>31</v>
      </c>
      <c r="S276" s="4">
        <v>1492.2</v>
      </c>
      <c r="T276" s="4">
        <v>1492.2</v>
      </c>
      <c r="U276" s="4">
        <v>14967.2</v>
      </c>
      <c r="V276" s="3" t="str">
        <f>VLOOKUP(B276,'[1]Updated billing'!$B$3:$V$304,21,0)</f>
        <v>2024-25/N-0381</v>
      </c>
      <c r="W276" s="5">
        <v>45737</v>
      </c>
    </row>
    <row r="277" spans="1:23" x14ac:dyDescent="0.35">
      <c r="A277" s="2" t="s">
        <v>1871</v>
      </c>
      <c r="B277" s="3" t="s">
        <v>1872</v>
      </c>
      <c r="C277" s="3" t="s">
        <v>1873</v>
      </c>
      <c r="D277" s="3" t="s">
        <v>1837</v>
      </c>
      <c r="E277" s="3" t="s">
        <v>27</v>
      </c>
      <c r="F277" s="3" t="s">
        <v>1838</v>
      </c>
      <c r="G277" s="3" t="s">
        <v>108</v>
      </c>
      <c r="H277" s="4" t="s">
        <v>1874</v>
      </c>
      <c r="I277" s="4" t="s">
        <v>1667</v>
      </c>
      <c r="J277" s="4" t="s">
        <v>1875</v>
      </c>
      <c r="K277" s="4" t="s">
        <v>1876</v>
      </c>
      <c r="L277" s="3" t="s">
        <v>1366</v>
      </c>
      <c r="M277" s="3" t="s">
        <v>1367</v>
      </c>
      <c r="N277" s="3" t="s">
        <v>1368</v>
      </c>
      <c r="O277" s="4">
        <v>11800</v>
      </c>
      <c r="P277" s="4">
        <v>975</v>
      </c>
      <c r="Q277" s="4" t="s">
        <v>31</v>
      </c>
      <c r="R277" s="4" t="s">
        <v>31</v>
      </c>
      <c r="S277" s="4">
        <v>1416</v>
      </c>
      <c r="T277" s="4">
        <v>1416</v>
      </c>
      <c r="U277" s="4">
        <v>14191</v>
      </c>
      <c r="V277" s="3" t="str">
        <f>VLOOKUP(B277,'[1]Updated billing'!$B$3:$V$304,21,0)</f>
        <v>2024-25/N-0378</v>
      </c>
      <c r="W277" s="5">
        <v>45737</v>
      </c>
    </row>
    <row r="278" spans="1:23" x14ac:dyDescent="0.35">
      <c r="A278" s="6" t="s">
        <v>1877</v>
      </c>
      <c r="B278" s="7" t="s">
        <v>1878</v>
      </c>
      <c r="C278" s="7" t="s">
        <v>1879</v>
      </c>
      <c r="D278" s="7" t="s">
        <v>1749</v>
      </c>
      <c r="E278" s="7" t="s">
        <v>27</v>
      </c>
      <c r="F278" s="7" t="s">
        <v>1799</v>
      </c>
      <c r="G278" s="7" t="s">
        <v>92</v>
      </c>
      <c r="H278" s="8" t="s">
        <v>1880</v>
      </c>
      <c r="I278" s="8" t="s">
        <v>31</v>
      </c>
      <c r="J278" s="8" t="s">
        <v>1881</v>
      </c>
      <c r="K278" s="8" t="s">
        <v>1882</v>
      </c>
      <c r="L278" s="7" t="s">
        <v>544</v>
      </c>
      <c r="M278" s="7" t="s">
        <v>545</v>
      </c>
      <c r="N278" s="7" t="s">
        <v>546</v>
      </c>
      <c r="O278" s="4">
        <v>6198</v>
      </c>
      <c r="P278" s="4">
        <v>0</v>
      </c>
      <c r="Q278" s="8" t="s">
        <v>31</v>
      </c>
      <c r="R278" s="8" t="s">
        <v>31</v>
      </c>
      <c r="S278" s="4">
        <v>743.76</v>
      </c>
      <c r="T278" s="4">
        <v>743.76</v>
      </c>
      <c r="U278" s="4">
        <v>6941.76</v>
      </c>
      <c r="V278" s="3" t="str">
        <f>VLOOKUP(B278,'[1]Updated billing'!$B$3:$V$304,21,0)</f>
        <v>2024-25/N-0384</v>
      </c>
      <c r="W278" s="5">
        <v>45737</v>
      </c>
    </row>
    <row r="279" spans="1:23" x14ac:dyDescent="0.35">
      <c r="A279" s="2" t="s">
        <v>1883</v>
      </c>
      <c r="B279" s="3" t="s">
        <v>1884</v>
      </c>
      <c r="C279" s="3" t="s">
        <v>1885</v>
      </c>
      <c r="D279" s="3" t="s">
        <v>1338</v>
      </c>
      <c r="E279" s="3" t="s">
        <v>27</v>
      </c>
      <c r="F279" s="3" t="s">
        <v>1886</v>
      </c>
      <c r="G279" s="3" t="s">
        <v>92</v>
      </c>
      <c r="H279" s="4" t="s">
        <v>1887</v>
      </c>
      <c r="I279" s="4" t="s">
        <v>31</v>
      </c>
      <c r="J279" s="4" t="s">
        <v>1888</v>
      </c>
      <c r="K279" s="4" t="s">
        <v>1889</v>
      </c>
      <c r="L279" s="3" t="s">
        <v>1745</v>
      </c>
      <c r="M279" s="3" t="s">
        <v>1640</v>
      </c>
      <c r="N279" s="3" t="s">
        <v>1641</v>
      </c>
      <c r="O279" s="4">
        <v>5078</v>
      </c>
      <c r="P279" s="4">
        <v>0</v>
      </c>
      <c r="Q279" s="4" t="s">
        <v>31</v>
      </c>
      <c r="R279" s="4" t="s">
        <v>31</v>
      </c>
      <c r="S279" s="4">
        <v>609.36</v>
      </c>
      <c r="T279" s="4">
        <v>609.36</v>
      </c>
      <c r="U279" s="4">
        <v>5687.36</v>
      </c>
      <c r="V279" s="3" t="str">
        <f>VLOOKUP(B279,'[1]Updated billing'!$B$3:$V$304,21,0)</f>
        <v>2024-25/N-0384</v>
      </c>
      <c r="W279" s="5">
        <v>45737</v>
      </c>
    </row>
    <row r="280" spans="1:23" x14ac:dyDescent="0.35">
      <c r="A280" s="6" t="s">
        <v>1890</v>
      </c>
      <c r="B280" s="7" t="s">
        <v>1891</v>
      </c>
      <c r="C280" s="7" t="s">
        <v>1892</v>
      </c>
      <c r="D280" s="7" t="s">
        <v>820</v>
      </c>
      <c r="E280" s="7" t="s">
        <v>27</v>
      </c>
      <c r="F280" s="7" t="s">
        <v>1830</v>
      </c>
      <c r="G280" s="7" t="s">
        <v>57</v>
      </c>
      <c r="H280" s="8" t="s">
        <v>1893</v>
      </c>
      <c r="I280" s="8" t="s">
        <v>31</v>
      </c>
      <c r="J280" s="8" t="s">
        <v>1894</v>
      </c>
      <c r="K280" s="8" t="s">
        <v>1895</v>
      </c>
      <c r="L280" s="7" t="s">
        <v>226</v>
      </c>
      <c r="M280" s="7" t="s">
        <v>154</v>
      </c>
      <c r="N280" s="7" t="s">
        <v>155</v>
      </c>
      <c r="O280" s="4">
        <v>1864</v>
      </c>
      <c r="P280" s="4">
        <v>0</v>
      </c>
      <c r="Q280" s="8" t="s">
        <v>31</v>
      </c>
      <c r="R280" s="8" t="s">
        <v>31</v>
      </c>
      <c r="S280" s="4">
        <v>223.68</v>
      </c>
      <c r="T280" s="4">
        <v>223.68</v>
      </c>
      <c r="U280" s="4">
        <v>2087.6799999999998</v>
      </c>
      <c r="V280" s="3" t="str">
        <f>VLOOKUP(B280,'[1]Updated billing'!$B$3:$V$304,21,0)</f>
        <v>2024-25/N-0381</v>
      </c>
      <c r="W280" s="5">
        <v>45737</v>
      </c>
    </row>
    <row r="281" spans="1:23" x14ac:dyDescent="0.35">
      <c r="A281" s="2" t="s">
        <v>1896</v>
      </c>
      <c r="B281" s="3" t="s">
        <v>1897</v>
      </c>
      <c r="C281" s="3" t="s">
        <v>1898</v>
      </c>
      <c r="D281" s="3" t="s">
        <v>1899</v>
      </c>
      <c r="E281" s="3" t="s">
        <v>27</v>
      </c>
      <c r="F281" s="3" t="s">
        <v>1900</v>
      </c>
      <c r="G281" s="3" t="s">
        <v>92</v>
      </c>
      <c r="H281" s="4" t="s">
        <v>1363</v>
      </c>
      <c r="I281" s="4" t="s">
        <v>58</v>
      </c>
      <c r="J281" s="4" t="s">
        <v>1364</v>
      </c>
      <c r="K281" s="4" t="s">
        <v>1365</v>
      </c>
      <c r="L281" s="3" t="s">
        <v>226</v>
      </c>
      <c r="M281" s="3" t="s">
        <v>154</v>
      </c>
      <c r="N281" s="3" t="s">
        <v>155</v>
      </c>
      <c r="O281" s="4">
        <v>3500</v>
      </c>
      <c r="P281" s="4">
        <v>85</v>
      </c>
      <c r="Q281" s="4" t="s">
        <v>31</v>
      </c>
      <c r="R281" s="4" t="s">
        <v>31</v>
      </c>
      <c r="S281" s="4">
        <v>420</v>
      </c>
      <c r="T281" s="4">
        <v>420</v>
      </c>
      <c r="U281" s="4">
        <v>4005</v>
      </c>
      <c r="V281" s="3" t="str">
        <f>VLOOKUP(B281,'[1]Updated billing'!$B$3:$V$304,21,0)</f>
        <v>2024-25/N-0378</v>
      </c>
      <c r="W281" s="5">
        <v>45737</v>
      </c>
    </row>
    <row r="282" spans="1:23" x14ac:dyDescent="0.35">
      <c r="A282" s="6" t="s">
        <v>1901</v>
      </c>
      <c r="B282" s="7" t="s">
        <v>1902</v>
      </c>
      <c r="C282" s="7" t="s">
        <v>1903</v>
      </c>
      <c r="D282" s="7" t="s">
        <v>1899</v>
      </c>
      <c r="E282" s="7" t="s">
        <v>27</v>
      </c>
      <c r="F282" s="7" t="s">
        <v>1904</v>
      </c>
      <c r="G282" s="7" t="s">
        <v>92</v>
      </c>
      <c r="H282" s="8" t="s">
        <v>1905</v>
      </c>
      <c r="I282" s="8" t="s">
        <v>70</v>
      </c>
      <c r="J282" s="8" t="s">
        <v>1906</v>
      </c>
      <c r="K282" s="8" t="s">
        <v>1907</v>
      </c>
      <c r="L282" s="7" t="s">
        <v>1170</v>
      </c>
      <c r="M282" s="7" t="s">
        <v>1908</v>
      </c>
      <c r="N282" s="7" t="s">
        <v>1172</v>
      </c>
      <c r="O282" s="4">
        <v>2100</v>
      </c>
      <c r="P282" s="4">
        <v>50</v>
      </c>
      <c r="Q282" s="8" t="s">
        <v>31</v>
      </c>
      <c r="R282" s="8" t="s">
        <v>31</v>
      </c>
      <c r="S282" s="4">
        <v>252</v>
      </c>
      <c r="T282" s="4">
        <v>252</v>
      </c>
      <c r="U282" s="4">
        <v>2402</v>
      </c>
      <c r="V282" s="3" t="str">
        <f>VLOOKUP(B282,'[1]Updated billing'!$B$3:$V$304,21,0)</f>
        <v>2024-25/N-0378</v>
      </c>
      <c r="W282" s="5">
        <v>45737</v>
      </c>
    </row>
    <row r="283" spans="1:23" x14ac:dyDescent="0.35">
      <c r="A283" s="2" t="s">
        <v>1909</v>
      </c>
      <c r="B283" s="3" t="s">
        <v>1910</v>
      </c>
      <c r="C283" s="3" t="s">
        <v>1911</v>
      </c>
      <c r="D283" s="3" t="s">
        <v>1912</v>
      </c>
      <c r="E283" s="3" t="s">
        <v>27</v>
      </c>
      <c r="F283" s="3" t="s">
        <v>1913</v>
      </c>
      <c r="G283" s="3" t="s">
        <v>29</v>
      </c>
      <c r="H283" s="4" t="s">
        <v>1914</v>
      </c>
      <c r="I283" s="4" t="s">
        <v>31</v>
      </c>
      <c r="J283" s="4" t="s">
        <v>1915</v>
      </c>
      <c r="K283" s="4" t="s">
        <v>1916</v>
      </c>
      <c r="L283" s="3" t="s">
        <v>96</v>
      </c>
      <c r="M283" s="3" t="s">
        <v>1917</v>
      </c>
      <c r="N283" s="3" t="s">
        <v>1918</v>
      </c>
      <c r="O283" s="4">
        <v>1150</v>
      </c>
      <c r="P283" s="4">
        <v>0</v>
      </c>
      <c r="Q283" s="4" t="s">
        <v>31</v>
      </c>
      <c r="R283" s="4" t="s">
        <v>31</v>
      </c>
      <c r="S283" s="4">
        <v>138</v>
      </c>
      <c r="T283" s="4">
        <v>138</v>
      </c>
      <c r="U283" s="4">
        <v>1288</v>
      </c>
      <c r="V283" s="3" t="str">
        <f>VLOOKUP(B283,'[1]Updated billing'!$B$3:$V$304,21,0)</f>
        <v>2024-25/N-0381</v>
      </c>
      <c r="W283" s="5">
        <v>45737</v>
      </c>
    </row>
    <row r="284" spans="1:23" x14ac:dyDescent="0.35">
      <c r="A284" s="6" t="s">
        <v>1919</v>
      </c>
      <c r="B284" s="7" t="s">
        <v>1920</v>
      </c>
      <c r="C284" s="7" t="s">
        <v>1921</v>
      </c>
      <c r="D284" s="7" t="s">
        <v>820</v>
      </c>
      <c r="E284" s="7" t="s">
        <v>27</v>
      </c>
      <c r="F284" s="7" t="s">
        <v>1830</v>
      </c>
      <c r="G284" s="7" t="s">
        <v>57</v>
      </c>
      <c r="H284" s="8" t="s">
        <v>1922</v>
      </c>
      <c r="I284" s="8" t="s">
        <v>31</v>
      </c>
      <c r="J284" s="8" t="s">
        <v>1923</v>
      </c>
      <c r="K284" s="8" t="s">
        <v>1924</v>
      </c>
      <c r="L284" s="7" t="s">
        <v>954</v>
      </c>
      <c r="M284" s="7" t="s">
        <v>955</v>
      </c>
      <c r="N284" s="7" t="s">
        <v>956</v>
      </c>
      <c r="O284" s="4">
        <v>1600</v>
      </c>
      <c r="P284" s="4">
        <v>0</v>
      </c>
      <c r="Q284" s="8" t="s">
        <v>31</v>
      </c>
      <c r="R284" s="8" t="s">
        <v>31</v>
      </c>
      <c r="S284" s="4">
        <v>192</v>
      </c>
      <c r="T284" s="4">
        <v>192</v>
      </c>
      <c r="U284" s="4">
        <v>1792</v>
      </c>
      <c r="V284" s="3" t="str">
        <f>VLOOKUP(B284,'[1]Updated billing'!$B$3:$V$304,21,0)</f>
        <v>2024-25/N-0381</v>
      </c>
      <c r="W284" s="5">
        <v>45737</v>
      </c>
    </row>
    <row r="285" spans="1:23" x14ac:dyDescent="0.35">
      <c r="A285" s="2" t="s">
        <v>1925</v>
      </c>
      <c r="B285" s="3" t="s">
        <v>1926</v>
      </c>
      <c r="C285" s="3" t="s">
        <v>1022</v>
      </c>
      <c r="D285" s="3" t="s">
        <v>1023</v>
      </c>
      <c r="E285" s="3" t="s">
        <v>27</v>
      </c>
      <c r="F285" s="3" t="s">
        <v>1927</v>
      </c>
      <c r="G285" s="3" t="s">
        <v>29</v>
      </c>
      <c r="H285" s="4" t="s">
        <v>1025</v>
      </c>
      <c r="I285" s="4" t="s">
        <v>70</v>
      </c>
      <c r="J285" s="4" t="s">
        <v>1026</v>
      </c>
      <c r="K285" s="4" t="s">
        <v>1027</v>
      </c>
      <c r="L285" s="3" t="s">
        <v>731</v>
      </c>
      <c r="M285" s="3" t="s">
        <v>732</v>
      </c>
      <c r="N285" s="3" t="s">
        <v>733</v>
      </c>
      <c r="O285" s="4">
        <v>1150</v>
      </c>
      <c r="P285" s="4">
        <v>50</v>
      </c>
      <c r="Q285" s="4" t="s">
        <v>31</v>
      </c>
      <c r="R285" s="4" t="s">
        <v>31</v>
      </c>
      <c r="S285" s="4">
        <v>138</v>
      </c>
      <c r="T285" s="4">
        <v>138</v>
      </c>
      <c r="U285" s="4">
        <v>1338</v>
      </c>
      <c r="V285" s="3" t="str">
        <f>VLOOKUP(B285,'[1]Updated billing'!$B$3:$V$304,21,0)</f>
        <v>2024-25/N-0378</v>
      </c>
      <c r="W285" s="5">
        <v>45737</v>
      </c>
    </row>
    <row r="286" spans="1:23" x14ac:dyDescent="0.35">
      <c r="A286" s="2" t="s">
        <v>1928</v>
      </c>
      <c r="B286" s="3" t="s">
        <v>1929</v>
      </c>
      <c r="C286" s="3" t="s">
        <v>1930</v>
      </c>
      <c r="D286" s="3" t="s">
        <v>1338</v>
      </c>
      <c r="E286" s="3" t="s">
        <v>27</v>
      </c>
      <c r="F286" s="3" t="s">
        <v>1931</v>
      </c>
      <c r="G286" s="3" t="s">
        <v>108</v>
      </c>
      <c r="H286" s="4" t="s">
        <v>1435</v>
      </c>
      <c r="I286" s="4" t="s">
        <v>133</v>
      </c>
      <c r="J286" s="4" t="s">
        <v>1932</v>
      </c>
      <c r="K286" s="4" t="s">
        <v>1933</v>
      </c>
      <c r="L286" s="3" t="s">
        <v>608</v>
      </c>
      <c r="M286" s="3" t="s">
        <v>1934</v>
      </c>
      <c r="N286" s="3" t="s">
        <v>1935</v>
      </c>
      <c r="O286" s="4">
        <v>4560</v>
      </c>
      <c r="P286" s="4">
        <v>65</v>
      </c>
      <c r="Q286" s="4" t="s">
        <v>31</v>
      </c>
      <c r="R286" s="4" t="s">
        <v>31</v>
      </c>
      <c r="S286" s="4">
        <v>547.20000000000005</v>
      </c>
      <c r="T286" s="4">
        <v>547.20000000000005</v>
      </c>
      <c r="U286" s="4">
        <v>5172.2</v>
      </c>
      <c r="V286" s="3" t="str">
        <f>VLOOKUP(B286,'[1]Updated billing'!$B$3:$V$304,21,0)</f>
        <v>2024-25/N-0384</v>
      </c>
      <c r="W286" s="5">
        <v>45737</v>
      </c>
    </row>
    <row r="287" spans="1:23" x14ac:dyDescent="0.35">
      <c r="A287" s="6" t="s">
        <v>338</v>
      </c>
      <c r="B287" s="7" t="s">
        <v>1936</v>
      </c>
      <c r="C287" s="7" t="s">
        <v>1937</v>
      </c>
      <c r="D287" s="7" t="s">
        <v>1749</v>
      </c>
      <c r="E287" s="7" t="s">
        <v>27</v>
      </c>
      <c r="F287" s="7" t="s">
        <v>1799</v>
      </c>
      <c r="G287" s="7" t="s">
        <v>92</v>
      </c>
      <c r="H287" s="8" t="s">
        <v>1647</v>
      </c>
      <c r="I287" s="8" t="s">
        <v>31</v>
      </c>
      <c r="J287" s="8" t="s">
        <v>1938</v>
      </c>
      <c r="K287" s="8" t="s">
        <v>1939</v>
      </c>
      <c r="L287" s="7" t="s">
        <v>544</v>
      </c>
      <c r="M287" s="7" t="s">
        <v>1940</v>
      </c>
      <c r="N287" s="7" t="s">
        <v>546</v>
      </c>
      <c r="O287" s="4">
        <v>3000</v>
      </c>
      <c r="P287" s="4">
        <v>0</v>
      </c>
      <c r="Q287" s="8" t="s">
        <v>31</v>
      </c>
      <c r="R287" s="8" t="s">
        <v>31</v>
      </c>
      <c r="S287" s="4">
        <v>360</v>
      </c>
      <c r="T287" s="4">
        <v>360</v>
      </c>
      <c r="U287" s="4">
        <v>3360</v>
      </c>
      <c r="V287" s="3" t="str">
        <f>VLOOKUP(B287,'[1]Updated billing'!$B$3:$V$304,21,0)</f>
        <v>2024-25/N-0384</v>
      </c>
      <c r="W287" s="5">
        <v>45737</v>
      </c>
    </row>
    <row r="288" spans="1:23" x14ac:dyDescent="0.35">
      <c r="A288" s="2" t="s">
        <v>1941</v>
      </c>
      <c r="B288" s="3" t="s">
        <v>1942</v>
      </c>
      <c r="C288" s="3" t="s">
        <v>1943</v>
      </c>
      <c r="D288" s="3" t="s">
        <v>1338</v>
      </c>
      <c r="E288" s="3" t="s">
        <v>27</v>
      </c>
      <c r="F288" s="3" t="s">
        <v>1944</v>
      </c>
      <c r="G288" s="3" t="s">
        <v>108</v>
      </c>
      <c r="H288" s="4" t="s">
        <v>1386</v>
      </c>
      <c r="I288" s="4" t="s">
        <v>527</v>
      </c>
      <c r="J288" s="4" t="s">
        <v>1945</v>
      </c>
      <c r="K288" s="4" t="s">
        <v>1946</v>
      </c>
      <c r="L288" s="3" t="s">
        <v>1854</v>
      </c>
      <c r="M288" s="3" t="s">
        <v>1855</v>
      </c>
      <c r="N288" s="3" t="s">
        <v>1856</v>
      </c>
      <c r="O288" s="4">
        <v>9510</v>
      </c>
      <c r="P288" s="4">
        <v>625</v>
      </c>
      <c r="Q288" s="4" t="s">
        <v>31</v>
      </c>
      <c r="R288" s="4" t="s">
        <v>31</v>
      </c>
      <c r="S288" s="4">
        <v>1141.2</v>
      </c>
      <c r="T288" s="4">
        <v>1141.2</v>
      </c>
      <c r="U288" s="4">
        <v>11276.2</v>
      </c>
      <c r="V288" s="3" t="str">
        <f>VLOOKUP(B288,'[1]Updated billing'!$B$3:$V$304,21,0)</f>
        <v>2024-25/N-0384</v>
      </c>
      <c r="W288" s="5">
        <v>45737</v>
      </c>
    </row>
    <row r="289" spans="1:23" x14ac:dyDescent="0.35">
      <c r="A289" s="6" t="s">
        <v>1947</v>
      </c>
      <c r="B289" s="7" t="s">
        <v>1948</v>
      </c>
      <c r="C289" s="7" t="s">
        <v>697</v>
      </c>
      <c r="D289" s="7" t="s">
        <v>66</v>
      </c>
      <c r="E289" s="7" t="s">
        <v>27</v>
      </c>
      <c r="F289" s="7" t="s">
        <v>1949</v>
      </c>
      <c r="G289" s="7" t="s">
        <v>108</v>
      </c>
      <c r="H289" s="8" t="s">
        <v>1950</v>
      </c>
      <c r="I289" s="8" t="s">
        <v>1330</v>
      </c>
      <c r="J289" s="8" t="s">
        <v>1951</v>
      </c>
      <c r="K289" s="8" t="s">
        <v>1952</v>
      </c>
      <c r="L289" s="7" t="s">
        <v>262</v>
      </c>
      <c r="M289" s="7" t="s">
        <v>263</v>
      </c>
      <c r="N289" s="7" t="s">
        <v>264</v>
      </c>
      <c r="O289" s="4">
        <v>6758</v>
      </c>
      <c r="P289" s="4">
        <v>380</v>
      </c>
      <c r="Q289" s="8" t="s">
        <v>31</v>
      </c>
      <c r="R289" s="8" t="s">
        <v>31</v>
      </c>
      <c r="S289" s="4">
        <v>810.96</v>
      </c>
      <c r="T289" s="4">
        <v>810.96</v>
      </c>
      <c r="U289" s="4">
        <v>7948.96</v>
      </c>
      <c r="V289" s="3" t="str">
        <f>VLOOKUP(B289,'[1]Updated billing'!$B$3:$V$304,21,0)</f>
        <v>2024-25/N-0382</v>
      </c>
      <c r="W289" s="5">
        <v>45737</v>
      </c>
    </row>
    <row r="290" spans="1:23" x14ac:dyDescent="0.35">
      <c r="A290" s="2" t="s">
        <v>1953</v>
      </c>
      <c r="B290" s="3" t="s">
        <v>1954</v>
      </c>
      <c r="C290" s="3" t="s">
        <v>1955</v>
      </c>
      <c r="D290" s="3" t="s">
        <v>1837</v>
      </c>
      <c r="E290" s="3" t="s">
        <v>27</v>
      </c>
      <c r="F290" s="3" t="s">
        <v>1838</v>
      </c>
      <c r="G290" s="3" t="s">
        <v>57</v>
      </c>
      <c r="H290" s="4" t="s">
        <v>1340</v>
      </c>
      <c r="I290" s="4" t="s">
        <v>31</v>
      </c>
      <c r="J290" s="4" t="s">
        <v>239</v>
      </c>
      <c r="K290" s="4" t="s">
        <v>240</v>
      </c>
      <c r="L290" s="3" t="s">
        <v>1366</v>
      </c>
      <c r="M290" s="3" t="s">
        <v>1367</v>
      </c>
      <c r="N290" s="3" t="s">
        <v>1368</v>
      </c>
      <c r="O290" s="4">
        <v>1600</v>
      </c>
      <c r="P290" s="4">
        <v>0</v>
      </c>
      <c r="Q290" s="4" t="s">
        <v>31</v>
      </c>
      <c r="R290" s="4" t="s">
        <v>31</v>
      </c>
      <c r="S290" s="4">
        <v>192</v>
      </c>
      <c r="T290" s="4">
        <v>192</v>
      </c>
      <c r="U290" s="4">
        <v>1792</v>
      </c>
      <c r="V290" s="3" t="str">
        <f>VLOOKUP(B290,'[1]Updated billing'!$B$3:$V$304,21,0)</f>
        <v>2024-25/N-0378</v>
      </c>
      <c r="W290" s="5">
        <v>45737</v>
      </c>
    </row>
    <row r="291" spans="1:23" x14ac:dyDescent="0.35">
      <c r="A291" s="6" t="s">
        <v>1956</v>
      </c>
      <c r="B291" s="7" t="s">
        <v>1957</v>
      </c>
      <c r="C291" s="7" t="s">
        <v>1958</v>
      </c>
      <c r="D291" s="7" t="s">
        <v>651</v>
      </c>
      <c r="E291" s="7" t="s">
        <v>27</v>
      </c>
      <c r="F291" s="7" t="s">
        <v>1959</v>
      </c>
      <c r="G291" s="7" t="s">
        <v>108</v>
      </c>
      <c r="H291" s="8" t="s">
        <v>360</v>
      </c>
      <c r="I291" s="8" t="s">
        <v>285</v>
      </c>
      <c r="J291" s="8" t="s">
        <v>1960</v>
      </c>
      <c r="K291" s="8" t="s">
        <v>1961</v>
      </c>
      <c r="L291" s="7" t="s">
        <v>613</v>
      </c>
      <c r="M291" s="7" t="s">
        <v>1962</v>
      </c>
      <c r="N291" s="7" t="s">
        <v>614</v>
      </c>
      <c r="O291" s="4">
        <v>4050</v>
      </c>
      <c r="P291" s="4">
        <v>430</v>
      </c>
      <c r="Q291" s="8" t="s">
        <v>31</v>
      </c>
      <c r="R291" s="8" t="s">
        <v>31</v>
      </c>
      <c r="S291" s="4">
        <v>486</v>
      </c>
      <c r="T291" s="4">
        <v>486</v>
      </c>
      <c r="U291" s="4">
        <v>4966</v>
      </c>
      <c r="V291" s="3" t="str">
        <f>VLOOKUP(B291,'[1]Updated billing'!$B$3:$V$304,21,0)</f>
        <v>2024-25/N-0383</v>
      </c>
      <c r="W291" s="5">
        <v>45737</v>
      </c>
    </row>
    <row r="292" spans="1:23" x14ac:dyDescent="0.35">
      <c r="A292" s="2" t="s">
        <v>200</v>
      </c>
      <c r="B292" s="3" t="s">
        <v>1963</v>
      </c>
      <c r="C292" s="3" t="s">
        <v>1964</v>
      </c>
      <c r="D292" s="3" t="s">
        <v>651</v>
      </c>
      <c r="E292" s="3" t="s">
        <v>27</v>
      </c>
      <c r="F292" s="3" t="s">
        <v>907</v>
      </c>
      <c r="G292" s="3" t="s">
        <v>92</v>
      </c>
      <c r="H292" s="4" t="s">
        <v>1965</v>
      </c>
      <c r="I292" s="4" t="s">
        <v>728</v>
      </c>
      <c r="J292" s="4" t="s">
        <v>1966</v>
      </c>
      <c r="K292" s="4" t="s">
        <v>1967</v>
      </c>
      <c r="L292" s="3" t="s">
        <v>102</v>
      </c>
      <c r="M292" s="3" t="s">
        <v>1176</v>
      </c>
      <c r="N292" s="3" t="s">
        <v>104</v>
      </c>
      <c r="O292" s="4">
        <v>3632</v>
      </c>
      <c r="P292" s="4">
        <v>165</v>
      </c>
      <c r="Q292" s="4" t="s">
        <v>31</v>
      </c>
      <c r="R292" s="4" t="s">
        <v>31</v>
      </c>
      <c r="S292" s="4">
        <v>435.84</v>
      </c>
      <c r="T292" s="4">
        <v>435.84</v>
      </c>
      <c r="U292" s="4">
        <v>4232.84</v>
      </c>
      <c r="V292" s="3" t="str">
        <f>VLOOKUP(B292,'[1]Updated billing'!$B$3:$V$304,21,0)</f>
        <v>2024-25/N-0383</v>
      </c>
      <c r="W292" s="5">
        <v>45737</v>
      </c>
    </row>
    <row r="293" spans="1:23" x14ac:dyDescent="0.35">
      <c r="A293" s="6" t="s">
        <v>1968</v>
      </c>
      <c r="B293" s="7" t="s">
        <v>1969</v>
      </c>
      <c r="C293" s="7" t="s">
        <v>1970</v>
      </c>
      <c r="D293" s="7" t="s">
        <v>757</v>
      </c>
      <c r="E293" s="7" t="s">
        <v>27</v>
      </c>
      <c r="F293" s="7" t="s">
        <v>758</v>
      </c>
      <c r="G293" s="7" t="s">
        <v>57</v>
      </c>
      <c r="H293" s="8" t="s">
        <v>1971</v>
      </c>
      <c r="I293" s="8" t="s">
        <v>123</v>
      </c>
      <c r="J293" s="8" t="s">
        <v>1972</v>
      </c>
      <c r="K293" s="8" t="s">
        <v>1973</v>
      </c>
      <c r="L293" s="7" t="s">
        <v>562</v>
      </c>
      <c r="M293" s="7" t="s">
        <v>1974</v>
      </c>
      <c r="N293" s="7" t="s">
        <v>564</v>
      </c>
      <c r="O293" s="4">
        <v>1375</v>
      </c>
      <c r="P293" s="4">
        <v>150</v>
      </c>
      <c r="Q293" s="8" t="s">
        <v>31</v>
      </c>
      <c r="R293" s="8" t="s">
        <v>31</v>
      </c>
      <c r="S293" s="4">
        <v>165</v>
      </c>
      <c r="T293" s="4">
        <v>165</v>
      </c>
      <c r="U293" s="4">
        <v>1690</v>
      </c>
      <c r="V293" s="3" t="str">
        <f>VLOOKUP(B293,'[1]Updated billing'!$B$3:$V$304,21,0)</f>
        <v>2024-25/N-0379</v>
      </c>
      <c r="W293" s="5">
        <v>45737</v>
      </c>
    </row>
    <row r="294" spans="1:23" x14ac:dyDescent="0.35">
      <c r="A294" s="2" t="s">
        <v>1975</v>
      </c>
      <c r="B294" s="3" t="s">
        <v>1976</v>
      </c>
      <c r="C294" s="3" t="s">
        <v>1977</v>
      </c>
      <c r="D294" s="3" t="s">
        <v>1978</v>
      </c>
      <c r="E294" s="3" t="s">
        <v>27</v>
      </c>
      <c r="F294" s="3" t="s">
        <v>1979</v>
      </c>
      <c r="G294" s="3" t="s">
        <v>57</v>
      </c>
      <c r="H294" s="4" t="s">
        <v>1980</v>
      </c>
      <c r="I294" s="4" t="s">
        <v>58</v>
      </c>
      <c r="J294" s="4" t="s">
        <v>1981</v>
      </c>
      <c r="K294" s="4" t="s">
        <v>1982</v>
      </c>
      <c r="L294" s="3" t="s">
        <v>54</v>
      </c>
      <c r="M294" s="3" t="s">
        <v>1983</v>
      </c>
      <c r="N294" s="3" t="s">
        <v>56</v>
      </c>
      <c r="O294" s="4">
        <v>1600</v>
      </c>
      <c r="P294" s="4">
        <v>85</v>
      </c>
      <c r="Q294" s="4" t="s">
        <v>31</v>
      </c>
      <c r="R294" s="4" t="s">
        <v>31</v>
      </c>
      <c r="S294" s="4">
        <v>192</v>
      </c>
      <c r="T294" s="4">
        <v>192</v>
      </c>
      <c r="U294" s="4">
        <v>1877</v>
      </c>
      <c r="V294" s="3" t="str">
        <f>VLOOKUP(B294,'[1]Updated billing'!$B$3:$V$304,21,0)</f>
        <v>2024-25/N-0382</v>
      </c>
      <c r="W294" s="5">
        <v>45737</v>
      </c>
    </row>
    <row r="295" spans="1:23" x14ac:dyDescent="0.35">
      <c r="A295" s="6" t="s">
        <v>1984</v>
      </c>
      <c r="B295" s="7" t="s">
        <v>1985</v>
      </c>
      <c r="C295" s="7" t="s">
        <v>1986</v>
      </c>
      <c r="D295" s="7" t="s">
        <v>1338</v>
      </c>
      <c r="E295" s="7" t="s">
        <v>27</v>
      </c>
      <c r="F295" s="7" t="s">
        <v>1987</v>
      </c>
      <c r="G295" s="7" t="s">
        <v>108</v>
      </c>
      <c r="H295" s="8" t="s">
        <v>1988</v>
      </c>
      <c r="I295" s="8" t="s">
        <v>1989</v>
      </c>
      <c r="J295" s="8" t="s">
        <v>1990</v>
      </c>
      <c r="K295" s="8" t="s">
        <v>1991</v>
      </c>
      <c r="L295" s="7" t="s">
        <v>1153</v>
      </c>
      <c r="M295" s="7" t="s">
        <v>1992</v>
      </c>
      <c r="N295" s="7" t="s">
        <v>1154</v>
      </c>
      <c r="O295" s="4">
        <v>6585</v>
      </c>
      <c r="P295" s="4">
        <v>705</v>
      </c>
      <c r="Q295" s="8" t="s">
        <v>31</v>
      </c>
      <c r="R295" s="8" t="s">
        <v>31</v>
      </c>
      <c r="S295" s="4">
        <v>790.2</v>
      </c>
      <c r="T295" s="4">
        <v>790.2</v>
      </c>
      <c r="U295" s="4">
        <v>8080.2</v>
      </c>
      <c r="V295" s="3" t="str">
        <f>VLOOKUP(B295,'[1]Updated billing'!$B$3:$V$304,21,0)</f>
        <v>2024-25/N-0384</v>
      </c>
      <c r="W295" s="5">
        <v>45737</v>
      </c>
    </row>
    <row r="296" spans="1:23" x14ac:dyDescent="0.35">
      <c r="A296" s="2" t="s">
        <v>1993</v>
      </c>
      <c r="B296" s="3" t="s">
        <v>1994</v>
      </c>
      <c r="C296" s="3" t="s">
        <v>1995</v>
      </c>
      <c r="D296" s="3" t="s">
        <v>1978</v>
      </c>
      <c r="E296" s="3" t="s">
        <v>27</v>
      </c>
      <c r="F296" s="3" t="s">
        <v>1996</v>
      </c>
      <c r="G296" s="3" t="s">
        <v>92</v>
      </c>
      <c r="H296" s="4" t="s">
        <v>1997</v>
      </c>
      <c r="I296" s="4" t="s">
        <v>190</v>
      </c>
      <c r="J296" s="4" t="s">
        <v>1998</v>
      </c>
      <c r="K296" s="4" t="s">
        <v>1999</v>
      </c>
      <c r="L296" s="3" t="s">
        <v>2000</v>
      </c>
      <c r="M296" s="3" t="s">
        <v>2001</v>
      </c>
      <c r="N296" s="3" t="s">
        <v>343</v>
      </c>
      <c r="O296" s="4">
        <v>3000</v>
      </c>
      <c r="P296" s="4">
        <v>100</v>
      </c>
      <c r="Q296" s="4" t="s">
        <v>31</v>
      </c>
      <c r="R296" s="4" t="s">
        <v>31</v>
      </c>
      <c r="S296" s="4">
        <v>360</v>
      </c>
      <c r="T296" s="4">
        <v>360</v>
      </c>
      <c r="U296" s="4">
        <v>3460</v>
      </c>
      <c r="V296" s="3" t="str">
        <f>VLOOKUP(B296,'[1]Updated billing'!$B$3:$V$304,21,0)</f>
        <v>2024-25/N-0382</v>
      </c>
      <c r="W296" s="5">
        <v>45737</v>
      </c>
    </row>
    <row r="297" spans="1:23" x14ac:dyDescent="0.35">
      <c r="A297" s="6" t="s">
        <v>618</v>
      </c>
      <c r="B297" s="7" t="s">
        <v>2002</v>
      </c>
      <c r="C297" s="7" t="s">
        <v>2003</v>
      </c>
      <c r="D297" s="7" t="s">
        <v>1978</v>
      </c>
      <c r="E297" s="7" t="s">
        <v>27</v>
      </c>
      <c r="F297" s="7" t="s">
        <v>1979</v>
      </c>
      <c r="G297" s="7" t="s">
        <v>92</v>
      </c>
      <c r="H297" s="8" t="s">
        <v>2004</v>
      </c>
      <c r="I297" s="8" t="s">
        <v>31</v>
      </c>
      <c r="J297" s="8" t="s">
        <v>2005</v>
      </c>
      <c r="K297" s="8" t="s">
        <v>2006</v>
      </c>
      <c r="L297" s="7" t="s">
        <v>2007</v>
      </c>
      <c r="M297" s="7" t="s">
        <v>2008</v>
      </c>
      <c r="N297" s="7" t="s">
        <v>2009</v>
      </c>
      <c r="O297" s="4">
        <v>3500</v>
      </c>
      <c r="P297" s="4">
        <v>0</v>
      </c>
      <c r="Q297" s="8" t="s">
        <v>31</v>
      </c>
      <c r="R297" s="8" t="s">
        <v>31</v>
      </c>
      <c r="S297" s="4">
        <v>420</v>
      </c>
      <c r="T297" s="4">
        <v>420</v>
      </c>
      <c r="U297" s="4">
        <v>3920</v>
      </c>
      <c r="V297" s="3" t="str">
        <f>VLOOKUP(B297,'[1]Updated billing'!$B$3:$V$304,21,0)</f>
        <v>2024-25/N-0382</v>
      </c>
      <c r="W297" s="5">
        <v>45737</v>
      </c>
    </row>
    <row r="298" spans="1:23" x14ac:dyDescent="0.35">
      <c r="A298" s="2" t="s">
        <v>2010</v>
      </c>
      <c r="B298" s="3" t="s">
        <v>2011</v>
      </c>
      <c r="C298" s="3" t="s">
        <v>2012</v>
      </c>
      <c r="D298" s="3" t="s">
        <v>2013</v>
      </c>
      <c r="E298" s="3" t="s">
        <v>27</v>
      </c>
      <c r="F298" s="3" t="s">
        <v>2014</v>
      </c>
      <c r="G298" s="3" t="s">
        <v>57</v>
      </c>
      <c r="H298" s="4" t="s">
        <v>1780</v>
      </c>
      <c r="I298" s="4" t="s">
        <v>70</v>
      </c>
      <c r="J298" s="4" t="s">
        <v>1250</v>
      </c>
      <c r="K298" s="4" t="s">
        <v>1781</v>
      </c>
      <c r="L298" s="3" t="s">
        <v>562</v>
      </c>
      <c r="M298" s="3" t="s">
        <v>1974</v>
      </c>
      <c r="N298" s="3" t="s">
        <v>564</v>
      </c>
      <c r="O298" s="4">
        <v>1150</v>
      </c>
      <c r="P298" s="4">
        <v>50</v>
      </c>
      <c r="Q298" s="4" t="s">
        <v>31</v>
      </c>
      <c r="R298" s="4" t="s">
        <v>31</v>
      </c>
      <c r="S298" s="4">
        <v>138</v>
      </c>
      <c r="T298" s="4">
        <v>138</v>
      </c>
      <c r="U298" s="4">
        <v>1338</v>
      </c>
      <c r="V298" s="3" t="str">
        <f>VLOOKUP(B298,'[1]Updated billing'!$B$3:$V$304,21,0)</f>
        <v>2024-25/N-0383</v>
      </c>
      <c r="W298" s="5">
        <v>45737</v>
      </c>
    </row>
    <row r="299" spans="1:23" x14ac:dyDescent="0.35">
      <c r="A299" s="6" t="s">
        <v>2015</v>
      </c>
      <c r="B299" s="7" t="s">
        <v>2016</v>
      </c>
      <c r="C299" s="7" t="s">
        <v>2017</v>
      </c>
      <c r="D299" s="7" t="s">
        <v>1978</v>
      </c>
      <c r="E299" s="7" t="s">
        <v>27</v>
      </c>
      <c r="F299" s="7" t="s">
        <v>2018</v>
      </c>
      <c r="G299" s="7" t="s">
        <v>92</v>
      </c>
      <c r="H299" s="8" t="s">
        <v>1997</v>
      </c>
      <c r="I299" s="8" t="s">
        <v>58</v>
      </c>
      <c r="J299" s="8" t="s">
        <v>2019</v>
      </c>
      <c r="K299" s="8" t="s">
        <v>2020</v>
      </c>
      <c r="L299" s="7" t="s">
        <v>1366</v>
      </c>
      <c r="M299" s="7" t="s">
        <v>1367</v>
      </c>
      <c r="N299" s="7" t="s">
        <v>1368</v>
      </c>
      <c r="O299" s="4">
        <v>3000</v>
      </c>
      <c r="P299" s="4">
        <v>85</v>
      </c>
      <c r="Q299" s="8" t="s">
        <v>31</v>
      </c>
      <c r="R299" s="8" t="s">
        <v>31</v>
      </c>
      <c r="S299" s="4">
        <v>360</v>
      </c>
      <c r="T299" s="4">
        <v>360</v>
      </c>
      <c r="U299" s="4">
        <v>3445</v>
      </c>
      <c r="V299" s="3" t="str">
        <f>VLOOKUP(B299,'[1]Updated billing'!$B$3:$V$304,21,0)</f>
        <v>2024-25/N-0382</v>
      </c>
      <c r="W299" s="5">
        <v>45737</v>
      </c>
    </row>
    <row r="300" spans="1:23" x14ac:dyDescent="0.35">
      <c r="A300" s="2" t="s">
        <v>2021</v>
      </c>
      <c r="B300" s="3" t="s">
        <v>2022</v>
      </c>
      <c r="C300" s="3" t="s">
        <v>2023</v>
      </c>
      <c r="D300" s="3" t="s">
        <v>2013</v>
      </c>
      <c r="E300" s="3" t="s">
        <v>27</v>
      </c>
      <c r="F300" s="3" t="s">
        <v>2014</v>
      </c>
      <c r="G300" s="3" t="s">
        <v>92</v>
      </c>
      <c r="H300" s="4" t="s">
        <v>2024</v>
      </c>
      <c r="I300" s="4" t="s">
        <v>361</v>
      </c>
      <c r="J300" s="4" t="s">
        <v>2025</v>
      </c>
      <c r="K300" s="4" t="s">
        <v>2026</v>
      </c>
      <c r="L300" s="3" t="s">
        <v>126</v>
      </c>
      <c r="M300" s="3" t="s">
        <v>1589</v>
      </c>
      <c r="N300" s="3" t="s">
        <v>1544</v>
      </c>
      <c r="O300" s="4">
        <v>1960</v>
      </c>
      <c r="P300" s="4">
        <v>175</v>
      </c>
      <c r="Q300" s="4" t="s">
        <v>31</v>
      </c>
      <c r="R300" s="4" t="s">
        <v>31</v>
      </c>
      <c r="S300" s="4">
        <v>235.2</v>
      </c>
      <c r="T300" s="4">
        <v>235.2</v>
      </c>
      <c r="U300" s="4">
        <v>2370.1999999999998</v>
      </c>
      <c r="V300" s="3" t="str">
        <f>VLOOKUP(B300,'[1]Updated billing'!$B$3:$V$304,21,0)</f>
        <v>2024-25/N-0382</v>
      </c>
      <c r="W300" s="5">
        <v>45737</v>
      </c>
    </row>
    <row r="301" spans="1:23" x14ac:dyDescent="0.35">
      <c r="A301" s="6" t="s">
        <v>2027</v>
      </c>
      <c r="B301" s="7" t="s">
        <v>2028</v>
      </c>
      <c r="C301" s="7" t="s">
        <v>697</v>
      </c>
      <c r="D301" s="7" t="s">
        <v>66</v>
      </c>
      <c r="E301" s="7" t="s">
        <v>27</v>
      </c>
      <c r="F301" s="7" t="s">
        <v>2029</v>
      </c>
      <c r="G301" s="7" t="s">
        <v>108</v>
      </c>
      <c r="H301" s="8" t="s">
        <v>140</v>
      </c>
      <c r="I301" s="8" t="s">
        <v>2030</v>
      </c>
      <c r="J301" s="8" t="s">
        <v>2031</v>
      </c>
      <c r="K301" s="8" t="s">
        <v>2032</v>
      </c>
      <c r="L301" s="7" t="s">
        <v>544</v>
      </c>
      <c r="M301" s="7" t="s">
        <v>545</v>
      </c>
      <c r="N301" s="7" t="s">
        <v>546</v>
      </c>
      <c r="O301" s="4">
        <v>6978</v>
      </c>
      <c r="P301" s="4">
        <v>403</v>
      </c>
      <c r="Q301" s="8" t="s">
        <v>31</v>
      </c>
      <c r="R301" s="8" t="s">
        <v>31</v>
      </c>
      <c r="S301" s="4">
        <v>837.36</v>
      </c>
      <c r="T301" s="4">
        <v>837.36</v>
      </c>
      <c r="U301" s="4">
        <v>8218.36</v>
      </c>
      <c r="V301" s="3" t="str">
        <f>VLOOKUP(B301,'[1]Updated billing'!$B$3:$V$304,21,0)</f>
        <v>2024-25/N-0382</v>
      </c>
      <c r="W301" s="5">
        <v>45737</v>
      </c>
    </row>
    <row r="302" spans="1:23" x14ac:dyDescent="0.35">
      <c r="A302" s="2" t="s">
        <v>2033</v>
      </c>
      <c r="B302" s="3" t="s">
        <v>2034</v>
      </c>
      <c r="C302" s="3" t="s">
        <v>2035</v>
      </c>
      <c r="D302" s="3" t="s">
        <v>1978</v>
      </c>
      <c r="E302" s="3" t="s">
        <v>27</v>
      </c>
      <c r="F302" s="3" t="s">
        <v>2018</v>
      </c>
      <c r="G302" s="3" t="s">
        <v>92</v>
      </c>
      <c r="H302" s="4" t="s">
        <v>1997</v>
      </c>
      <c r="I302" s="4" t="s">
        <v>31</v>
      </c>
      <c r="J302" s="4" t="s">
        <v>2036</v>
      </c>
      <c r="K302" s="4" t="s">
        <v>2037</v>
      </c>
      <c r="L302" s="3" t="s">
        <v>1291</v>
      </c>
      <c r="M302" s="3" t="s">
        <v>1292</v>
      </c>
      <c r="N302" s="3" t="s">
        <v>1293</v>
      </c>
      <c r="O302" s="4">
        <v>3000</v>
      </c>
      <c r="P302" s="4">
        <v>0</v>
      </c>
      <c r="Q302" s="4" t="s">
        <v>31</v>
      </c>
      <c r="R302" s="4" t="s">
        <v>31</v>
      </c>
      <c r="S302" s="4">
        <v>360</v>
      </c>
      <c r="T302" s="4">
        <v>360</v>
      </c>
      <c r="U302" s="4">
        <v>3360</v>
      </c>
      <c r="V302" s="3" t="str">
        <f>VLOOKUP(B302,'[1]Updated billing'!$B$3:$V$304,21,0)</f>
        <v>2024-25/N-0382</v>
      </c>
      <c r="W302" s="5">
        <v>45737</v>
      </c>
    </row>
    <row r="303" spans="1:23" x14ac:dyDescent="0.35">
      <c r="A303" s="6" t="s">
        <v>2038</v>
      </c>
      <c r="B303" s="7" t="s">
        <v>2039</v>
      </c>
      <c r="C303" s="7" t="s">
        <v>2040</v>
      </c>
      <c r="D303" s="7" t="s">
        <v>1912</v>
      </c>
      <c r="E303" s="7" t="s">
        <v>27</v>
      </c>
      <c r="F303" s="7" t="s">
        <v>1913</v>
      </c>
      <c r="G303" s="7" t="s">
        <v>29</v>
      </c>
      <c r="H303" s="8" t="s">
        <v>1914</v>
      </c>
      <c r="I303" s="8" t="s">
        <v>70</v>
      </c>
      <c r="J303" s="8" t="s">
        <v>2041</v>
      </c>
      <c r="K303" s="8" t="s">
        <v>2042</v>
      </c>
      <c r="L303" s="7" t="s">
        <v>226</v>
      </c>
      <c r="M303" s="7" t="s">
        <v>227</v>
      </c>
      <c r="N303" s="7" t="s">
        <v>228</v>
      </c>
      <c r="O303" s="4">
        <v>1150</v>
      </c>
      <c r="P303" s="4">
        <v>50</v>
      </c>
      <c r="Q303" s="8" t="s">
        <v>31</v>
      </c>
      <c r="R303" s="8" t="s">
        <v>31</v>
      </c>
      <c r="S303" s="4">
        <v>138</v>
      </c>
      <c r="T303" s="4">
        <v>138</v>
      </c>
      <c r="U303" s="4">
        <v>1338</v>
      </c>
      <c r="V303" s="3" t="str">
        <f>VLOOKUP(B303,'[1]Updated billing'!$B$3:$V$304,21,0)</f>
        <v>2024-25/N-0381</v>
      </c>
      <c r="W303" s="5">
        <v>45737</v>
      </c>
    </row>
  </sheetData>
  <pageMargins left="0.75" right="0.75" top="1" bottom="1" header="0.5" footer="0.5"/>
  <headerFooter>
    <oddFooter>&amp;R_x000D_&amp;1#&amp;"Calibri"&amp;10&amp;K0000FF Classified as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Shravan Sharma</dc:creator>
  <cp:lastModifiedBy>Shravan Sharma</cp:lastModifiedBy>
  <dcterms:created xsi:type="dcterms:W3CDTF">2025-03-23T15:23:15Z</dcterms:created>
  <dcterms:modified xsi:type="dcterms:W3CDTF">2025-03-23T15:28:36Z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f370e9-449c-4cf5-97ab-47afa557511a_Enabled">
    <vt:lpwstr>true</vt:lpwstr>
  </property>
  <property fmtid="{D5CDD505-2E9C-101B-9397-08002B2CF9AE}" pid="3" name="MSIP_Label_39f370e9-449c-4cf5-97ab-47afa557511a_SetDate">
    <vt:lpwstr>2025-03-23T15:23:15Z</vt:lpwstr>
  </property>
  <property fmtid="{D5CDD505-2E9C-101B-9397-08002B2CF9AE}" pid="4" name="MSIP_Label_39f370e9-449c-4cf5-97ab-47afa557511a_Method">
    <vt:lpwstr>Privileged</vt:lpwstr>
  </property>
  <property fmtid="{D5CDD505-2E9C-101B-9397-08002B2CF9AE}" pid="5" name="MSIP_Label_39f370e9-449c-4cf5-97ab-47afa557511a_Name">
    <vt:lpwstr>Public</vt:lpwstr>
  </property>
  <property fmtid="{D5CDD505-2E9C-101B-9397-08002B2CF9AE}" pid="6" name="MSIP_Label_39f370e9-449c-4cf5-97ab-47afa557511a_SiteId">
    <vt:lpwstr>f45010b2-1259-4e62-a339-3527fdafea9f</vt:lpwstr>
  </property>
  <property fmtid="{D5CDD505-2E9C-101B-9397-08002B2CF9AE}" pid="7" name="MSIP_Label_39f370e9-449c-4cf5-97ab-47afa557511a_ActionId">
    <vt:lpwstr>84b5ef80-38d1-4e4f-8dd4-cad9d298da2d</vt:lpwstr>
  </property>
  <property fmtid="{D5CDD505-2E9C-101B-9397-08002B2CF9AE}" pid="8" name="MSIP_Label_39f370e9-449c-4cf5-97ab-47afa557511a_ContentBits">
    <vt:lpwstr>2</vt:lpwstr>
  </property>
  <property fmtid="{D5CDD505-2E9C-101B-9397-08002B2CF9AE}" pid="9" name="MSIP_Label_39f370e9-449c-4cf5-97ab-47afa557511a_Tag">
    <vt:lpwstr>10, 0, 1, 1</vt:lpwstr>
  </property>
</Properties>
</file>